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4240" windowHeight="13740"/>
  </bookViews>
  <sheets>
    <sheet name="Foglio1 (2)" sheetId="2" r:id="rId1"/>
  </sheets>
  <definedNames>
    <definedName name="_xlnm._FilterDatabase" localSheetId="0" hidden="1">'Foglio1 (2)'!$A$3:$M$210</definedName>
    <definedName name="_xlnm.Print_Area" localSheetId="0">'Foglio1 (2)'!$A$1:$O$213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5" i="2"/>
  <c r="N4" i="2"/>
  <c r="N211" i="2" l="1"/>
  <c r="L211" i="2"/>
</calcChain>
</file>

<file path=xl/sharedStrings.xml><?xml version="1.0" encoding="utf-8"?>
<sst xmlns="http://schemas.openxmlformats.org/spreadsheetml/2006/main" count="1057" uniqueCount="373">
  <si>
    <t>00362170201</t>
  </si>
  <si>
    <t xml:space="preserve">ELASTICI BARBIE PZ.2                              </t>
  </si>
  <si>
    <t xml:space="preserve">BARBIE             </t>
  </si>
  <si>
    <t>00362180201</t>
  </si>
  <si>
    <t xml:space="preserve">CLIC CLAC BARBIE PZ.2                             </t>
  </si>
  <si>
    <t>00362300201</t>
  </si>
  <si>
    <t xml:space="preserve">ELASTICO POIS BARBIE                              </t>
  </si>
  <si>
    <t>00362360201</t>
  </si>
  <si>
    <t xml:space="preserve">FERMACODA DENIM BARBIE                            </t>
  </si>
  <si>
    <t>00362500201</t>
  </si>
  <si>
    <t xml:space="preserve">FASCIA BALZE BARBIE                               </t>
  </si>
  <si>
    <t>00364010201</t>
  </si>
  <si>
    <t xml:space="preserve">LIMA PICC.SAG.PZ.2                                </t>
  </si>
  <si>
    <t>00367800201</t>
  </si>
  <si>
    <t xml:space="preserve">OROLOGIO DIG.POLSO BLAZE                          </t>
  </si>
  <si>
    <t xml:space="preserve">BLAZE              </t>
  </si>
  <si>
    <t>00383840101</t>
  </si>
  <si>
    <t xml:space="preserve">PORTAFOGLI CARS                                   </t>
  </si>
  <si>
    <t xml:space="preserve">CARS               </t>
  </si>
  <si>
    <t>00367480101</t>
  </si>
  <si>
    <t xml:space="preserve">SET POLSINI DESCENDANTS                           </t>
  </si>
  <si>
    <t xml:space="preserve">DESCENDANTS        </t>
  </si>
  <si>
    <t>00367480201</t>
  </si>
  <si>
    <t>00367490101</t>
  </si>
  <si>
    <t xml:space="preserve">SET ELASTICI DESCENDANTS                          </t>
  </si>
  <si>
    <t>00367490201</t>
  </si>
  <si>
    <t>00367500101</t>
  </si>
  <si>
    <t xml:space="preserve">SET CLIC CLAC DESCENDANTS                         </t>
  </si>
  <si>
    <t>00367500201</t>
  </si>
  <si>
    <t>00367510101</t>
  </si>
  <si>
    <t xml:space="preserve">SET ORNAM.DESCENDANTS                             </t>
  </si>
  <si>
    <t>00367510201</t>
  </si>
  <si>
    <t>00367520101</t>
  </si>
  <si>
    <t>00367520201</t>
  </si>
  <si>
    <t>00367530101</t>
  </si>
  <si>
    <t xml:space="preserve">SET BIGIOTT.DESCENDANTS                           </t>
  </si>
  <si>
    <t>00367530201</t>
  </si>
  <si>
    <t>00367540201</t>
  </si>
  <si>
    <t xml:space="preserve">BORS.GIFT ACC.DESCEND.                            </t>
  </si>
  <si>
    <t>00367550101</t>
  </si>
  <si>
    <t xml:space="preserve">SPAZZOLA DESCENDANTS                              </t>
  </si>
  <si>
    <t>00367550201</t>
  </si>
  <si>
    <t>00367560101</t>
  </si>
  <si>
    <t xml:space="preserve">BUSTA DESCENDANTS                                 </t>
  </si>
  <si>
    <t>00367560201</t>
  </si>
  <si>
    <t>00367680201</t>
  </si>
  <si>
    <t xml:space="preserve">PORTAFOGLI DESCENDANTS                            </t>
  </si>
  <si>
    <t>00367690201</t>
  </si>
  <si>
    <t xml:space="preserve">PORTADOCUM.DESCENDANTS                            </t>
  </si>
  <si>
    <t>00367700201</t>
  </si>
  <si>
    <t xml:space="preserve">OROLOGIO DIG.POLSO DESCEN                         </t>
  </si>
  <si>
    <t>00362780101</t>
  </si>
  <si>
    <t xml:space="preserve">BORSETTA FAIRIES                                  </t>
  </si>
  <si>
    <t xml:space="preserve">FAIRIES            </t>
  </si>
  <si>
    <t>00366540101</t>
  </si>
  <si>
    <t xml:space="preserve">ELASTICO  FAIRIES                                 </t>
  </si>
  <si>
    <t>00366540201</t>
  </si>
  <si>
    <t>00366560101</t>
  </si>
  <si>
    <t xml:space="preserve">CLIC CLAC FAIRIES                                 </t>
  </si>
  <si>
    <t>00366570101</t>
  </si>
  <si>
    <t xml:space="preserve">CERCHIETTO FAIRIES                                </t>
  </si>
  <si>
    <t>00366580101</t>
  </si>
  <si>
    <t xml:space="preserve">KIT TOELETT.FAIRIES                               </t>
  </si>
  <si>
    <t>00366580201</t>
  </si>
  <si>
    <t>00366600101</t>
  </si>
  <si>
    <t xml:space="preserve">BRACCIALE FAIRIES                                 </t>
  </si>
  <si>
    <t>00366600201</t>
  </si>
  <si>
    <t>00366610101</t>
  </si>
  <si>
    <t xml:space="preserve">COLLANA FAIRIES                                   </t>
  </si>
  <si>
    <t>00366610201</t>
  </si>
  <si>
    <t>00366790101</t>
  </si>
  <si>
    <t xml:space="preserve">GIFT BAG BEAUTY FAIR                              </t>
  </si>
  <si>
    <t>00367300101</t>
  </si>
  <si>
    <t xml:space="preserve">SET ORNAMENTI FROZEN                              </t>
  </si>
  <si>
    <t xml:space="preserve">FROZEN             </t>
  </si>
  <si>
    <t>00367300201</t>
  </si>
  <si>
    <t>00367310101</t>
  </si>
  <si>
    <t xml:space="preserve">SET BIGIOTTERIA FROZEN                            </t>
  </si>
  <si>
    <t>00367310201</t>
  </si>
  <si>
    <t>00367450101</t>
  </si>
  <si>
    <t xml:space="preserve">SET BIGIOTT.FROZEN                                </t>
  </si>
  <si>
    <t>00367450201</t>
  </si>
  <si>
    <t>00366110101</t>
  </si>
  <si>
    <t xml:space="preserve">CERCHIETTO HK                                     </t>
  </si>
  <si>
    <t xml:space="preserve">HELLO_KITTY        </t>
  </si>
  <si>
    <t>00366150101</t>
  </si>
  <si>
    <t xml:space="preserve">ANELLO HK                                         </t>
  </si>
  <si>
    <t>00366150201</t>
  </si>
  <si>
    <t>00366160101</t>
  </si>
  <si>
    <t>00366210101</t>
  </si>
  <si>
    <t xml:space="preserve">KIT BIGIOTTERIA HK                                </t>
  </si>
  <si>
    <t>00366210201</t>
  </si>
  <si>
    <t>00367730201</t>
  </si>
  <si>
    <t xml:space="preserve">PORTAFOGLI HK                                     </t>
  </si>
  <si>
    <t>00367740201</t>
  </si>
  <si>
    <t xml:space="preserve">PORTADOCUM.HK                                     </t>
  </si>
  <si>
    <t>00367750201</t>
  </si>
  <si>
    <t xml:space="preserve">OROLOGIO DIG.POLSO HK                             </t>
  </si>
  <si>
    <t>00367780201</t>
  </si>
  <si>
    <t xml:space="preserve">SET ORNAM.HK                                      </t>
  </si>
  <si>
    <t>00367790101</t>
  </si>
  <si>
    <t xml:space="preserve">SET BIGIOTT.HK                                    </t>
  </si>
  <si>
    <t>00367790201</t>
  </si>
  <si>
    <t>00383570101</t>
  </si>
  <si>
    <t xml:space="preserve">PORTACHIAVI MICKEY                                </t>
  </si>
  <si>
    <t xml:space="preserve">MICKEY             </t>
  </si>
  <si>
    <t>00383580101</t>
  </si>
  <si>
    <t xml:space="preserve">PORTAFOGLI MICKEY                                 </t>
  </si>
  <si>
    <t>00367270201</t>
  </si>
  <si>
    <t xml:space="preserve">OROLOGIO ANALOG.MINIONS                           </t>
  </si>
  <si>
    <t xml:space="preserve">MINIONS            </t>
  </si>
  <si>
    <t>00367410101</t>
  </si>
  <si>
    <t xml:space="preserve">SPAZZOLA MINIONS                                  </t>
  </si>
  <si>
    <t>00367420101</t>
  </si>
  <si>
    <t xml:space="preserve">BUSTA MINIONS                                     </t>
  </si>
  <si>
    <t>00367430101</t>
  </si>
  <si>
    <t xml:space="preserve">BORSETTA GIFT MINIONS                             </t>
  </si>
  <si>
    <t>00367430201</t>
  </si>
  <si>
    <t>00365030101</t>
  </si>
  <si>
    <t xml:space="preserve">FERMACODA MINNIE                                  </t>
  </si>
  <si>
    <t xml:space="preserve">MINNIE             </t>
  </si>
  <si>
    <t>00365060201</t>
  </si>
  <si>
    <t xml:space="preserve">FERMACODINI MINNIE                                </t>
  </si>
  <si>
    <t>00365120201</t>
  </si>
  <si>
    <t xml:space="preserve">CLIC CLAC MINNIE                                  </t>
  </si>
  <si>
    <t>00365170101</t>
  </si>
  <si>
    <t xml:space="preserve">SPAZZOLA MINNIE                                   </t>
  </si>
  <si>
    <t>00365170201</t>
  </si>
  <si>
    <t>00365200101</t>
  </si>
  <si>
    <t xml:space="preserve">BAULETTO MINNIE                                   </t>
  </si>
  <si>
    <t>00366260201</t>
  </si>
  <si>
    <t>00366270201</t>
  </si>
  <si>
    <t>00366280101</t>
  </si>
  <si>
    <t xml:space="preserve">SET CLIC CLAC MINNIE                              </t>
  </si>
  <si>
    <t>00366330101</t>
  </si>
  <si>
    <t xml:space="preserve">KIT TOELETT.MINNIE                                </t>
  </si>
  <si>
    <t>00366340101</t>
  </si>
  <si>
    <t xml:space="preserve">ANELLO MINNIE                                     </t>
  </si>
  <si>
    <t>00366370101</t>
  </si>
  <si>
    <t xml:space="preserve">KIT BIGIOTT.MINNIE                                </t>
  </si>
  <si>
    <t>00366370201</t>
  </si>
  <si>
    <t>00367200101</t>
  </si>
  <si>
    <t xml:space="preserve">SET.ORN.MONSTER HIGH                              </t>
  </si>
  <si>
    <t xml:space="preserve">MONSTER_HIGH       </t>
  </si>
  <si>
    <t>00367200201</t>
  </si>
  <si>
    <t>00367210101</t>
  </si>
  <si>
    <t xml:space="preserve">SET ORN.MONSTER HIGH                              </t>
  </si>
  <si>
    <t>00367210201</t>
  </si>
  <si>
    <t>00367220101</t>
  </si>
  <si>
    <t>00367220201</t>
  </si>
  <si>
    <t>00367230101</t>
  </si>
  <si>
    <t>00367230201</t>
  </si>
  <si>
    <t>00366420101</t>
  </si>
  <si>
    <t xml:space="preserve">SET CLIC CLAC PRINCESS                            </t>
  </si>
  <si>
    <t xml:space="preserve">PRINCIPESSE        </t>
  </si>
  <si>
    <t>00366420201</t>
  </si>
  <si>
    <t>00366430101</t>
  </si>
  <si>
    <t xml:space="preserve">SET ORNAMENTI PRINCESS                            </t>
  </si>
  <si>
    <t>00366430201</t>
  </si>
  <si>
    <t>00366440101</t>
  </si>
  <si>
    <t xml:space="preserve">SET ELASTICI PRINCESS                             </t>
  </si>
  <si>
    <t>00366460101</t>
  </si>
  <si>
    <t xml:space="preserve">FASCIA PRINCESS                                   </t>
  </si>
  <si>
    <t>00366460201</t>
  </si>
  <si>
    <t>00366470101</t>
  </si>
  <si>
    <t xml:space="preserve">CERCHIETTO PRINCESS                               </t>
  </si>
  <si>
    <t>00366480101</t>
  </si>
  <si>
    <t xml:space="preserve">SET CERCHIETTO PRINCESS                           </t>
  </si>
  <si>
    <t>00366480201</t>
  </si>
  <si>
    <t>00366490201</t>
  </si>
  <si>
    <t>00366500101</t>
  </si>
  <si>
    <t xml:space="preserve">SET BIGIOTTERIA PRINCESS                          </t>
  </si>
  <si>
    <t>00366500201</t>
  </si>
  <si>
    <t>00366510101</t>
  </si>
  <si>
    <t xml:space="preserve">KIT BIGIOTT.PRINCESS                              </t>
  </si>
  <si>
    <t>00366650101</t>
  </si>
  <si>
    <t xml:space="preserve">SET POLSINI PRINCESS                              </t>
  </si>
  <si>
    <t>00366650201</t>
  </si>
  <si>
    <t>00366680101</t>
  </si>
  <si>
    <t xml:space="preserve">CLIC CLAC PRINCESS                                </t>
  </si>
  <si>
    <t>00366700101</t>
  </si>
  <si>
    <t>00366700201</t>
  </si>
  <si>
    <t>00366760101</t>
  </si>
  <si>
    <t xml:space="preserve">BUSTA PRINCESS                                    </t>
  </si>
  <si>
    <t>00366760201</t>
  </si>
  <si>
    <t>00367760101</t>
  </si>
  <si>
    <t>00367760201</t>
  </si>
  <si>
    <t>00367770101</t>
  </si>
  <si>
    <t xml:space="preserve">BORS.GIFT ACC.PRINCESS                            </t>
  </si>
  <si>
    <t>00367770201</t>
  </si>
  <si>
    <t>00366910101</t>
  </si>
  <si>
    <t xml:space="preserve">SET POLSINI SOFIA                                 </t>
  </si>
  <si>
    <t xml:space="preserve">SOFIA              </t>
  </si>
  <si>
    <t>00366910201</t>
  </si>
  <si>
    <t>00366920101</t>
  </si>
  <si>
    <t xml:space="preserve">SET ORNAMENTI SOFIA                               </t>
  </si>
  <si>
    <t>00366920201</t>
  </si>
  <si>
    <t>00366930101</t>
  </si>
  <si>
    <t>00366930201</t>
  </si>
  <si>
    <t>00366940101</t>
  </si>
  <si>
    <t xml:space="preserve">SET BIGIOTTERIA SOFIA                             </t>
  </si>
  <si>
    <t>00366940201</t>
  </si>
  <si>
    <t>00366960101</t>
  </si>
  <si>
    <t xml:space="preserve">SET CERCHIETTO SOFIA                              </t>
  </si>
  <si>
    <t>00366960201</t>
  </si>
  <si>
    <t>00366970201</t>
  </si>
  <si>
    <t xml:space="preserve">FASCIA SOFIA                                      </t>
  </si>
  <si>
    <t>00366990101</t>
  </si>
  <si>
    <t xml:space="preserve">SPAZZOLA SOFIA                                    </t>
  </si>
  <si>
    <t>00366990201</t>
  </si>
  <si>
    <t>00367120101</t>
  </si>
  <si>
    <t xml:space="preserve">BUSTA SOFIA                                       </t>
  </si>
  <si>
    <t>00367120201</t>
  </si>
  <si>
    <t>00384310201</t>
  </si>
  <si>
    <t xml:space="preserve">PORTACHIAVI SOFIA                                 </t>
  </si>
  <si>
    <t>00384320201</t>
  </si>
  <si>
    <t xml:space="preserve">PORTAFOGLI SOFIA                                  </t>
  </si>
  <si>
    <t>00384330201</t>
  </si>
  <si>
    <t xml:space="preserve">PORTAMONETE SOFIA                                 </t>
  </si>
  <si>
    <t>00367840101</t>
  </si>
  <si>
    <t xml:space="preserve">SET ORNAMENTI SOY LUNA                            </t>
  </si>
  <si>
    <t xml:space="preserve">SOY_LUNA           </t>
  </si>
  <si>
    <t>00367840201</t>
  </si>
  <si>
    <t>00367850101</t>
  </si>
  <si>
    <t>00367850201</t>
  </si>
  <si>
    <t>00367860101</t>
  </si>
  <si>
    <t xml:space="preserve">SET BIGIOTTERIA SOY LUNA                          </t>
  </si>
  <si>
    <t>00367860201</t>
  </si>
  <si>
    <t>00367930101</t>
  </si>
  <si>
    <t xml:space="preserve">BORS.GIFT SMALTI SOY LUNA                         </t>
  </si>
  <si>
    <t>00367930201</t>
  </si>
  <si>
    <t>00367940101</t>
  </si>
  <si>
    <t xml:space="preserve">BORS.GIFT LABBRA SOY LUNA                         </t>
  </si>
  <si>
    <t>00367940201</t>
  </si>
  <si>
    <t>00367960101</t>
  </si>
  <si>
    <t xml:space="preserve">BORS.GIFT ACC.TROLLS                              </t>
  </si>
  <si>
    <t xml:space="preserve">TROLLS             </t>
  </si>
  <si>
    <t>00367960201</t>
  </si>
  <si>
    <t>00367980101</t>
  </si>
  <si>
    <t xml:space="preserve">BUSTA TROLLS                                      </t>
  </si>
  <si>
    <t>00367980201</t>
  </si>
  <si>
    <t>00367990101</t>
  </si>
  <si>
    <t xml:space="preserve">PORTAFOGLI TROLLS                                 </t>
  </si>
  <si>
    <t>00367990201</t>
  </si>
  <si>
    <t>00368000101</t>
  </si>
  <si>
    <t xml:space="preserve">PORTAMONETE TROLLS                                </t>
  </si>
  <si>
    <t>00368000201</t>
  </si>
  <si>
    <t>00368010101</t>
  </si>
  <si>
    <t xml:space="preserve">OROLOGIO DIG.POLSO TROLLS                         </t>
  </si>
  <si>
    <t>00368010201</t>
  </si>
  <si>
    <t>00366820101</t>
  </si>
  <si>
    <t xml:space="preserve">SET ORNAMENTI VIOLET                              </t>
  </si>
  <si>
    <t xml:space="preserve">VIOLETTA           </t>
  </si>
  <si>
    <t>00366820201</t>
  </si>
  <si>
    <t>00366830101</t>
  </si>
  <si>
    <t>00366830201</t>
  </si>
  <si>
    <t>00366850101</t>
  </si>
  <si>
    <t xml:space="preserve">SPAZZOLA VIOLETTA                                 </t>
  </si>
  <si>
    <t>00366860101</t>
  </si>
  <si>
    <t xml:space="preserve">BUSTA VIOLETTA                                    </t>
  </si>
  <si>
    <t>00366860201</t>
  </si>
  <si>
    <t>00367160101</t>
  </si>
  <si>
    <t xml:space="preserve">SET ORNAMENTI WINX                                </t>
  </si>
  <si>
    <t xml:space="preserve">WINX               </t>
  </si>
  <si>
    <t>00367160201</t>
  </si>
  <si>
    <t>00367620201</t>
  </si>
  <si>
    <t xml:space="preserve">PORTAFOGLI AVENGERS                               </t>
  </si>
  <si>
    <t xml:space="preserve">AVENGERS           </t>
  </si>
  <si>
    <t>00367630201</t>
  </si>
  <si>
    <t xml:space="preserve">PORTADOCUM.AVENGERS                               </t>
  </si>
  <si>
    <t>00368080101</t>
  </si>
  <si>
    <t xml:space="preserve">BORS.GIFT ACC.MIRACULOUS                          </t>
  </si>
  <si>
    <t xml:space="preserve">MIRACULOUS         </t>
  </si>
  <si>
    <t>00368080201</t>
  </si>
  <si>
    <t>00368090101</t>
  </si>
  <si>
    <t xml:space="preserve">SPAZZOLA MIRACULOUS                               </t>
  </si>
  <si>
    <t>00368090201</t>
  </si>
  <si>
    <t>00368100101</t>
  </si>
  <si>
    <t xml:space="preserve">BUSTA MIRACULOUS                                  </t>
  </si>
  <si>
    <t>00368100201</t>
  </si>
  <si>
    <t>00368110201</t>
  </si>
  <si>
    <t xml:space="preserve">OROLOGIO ANALOG.POLSO MIRAC                       </t>
  </si>
  <si>
    <t>00368120201</t>
  </si>
  <si>
    <t xml:space="preserve">OROLOGIO DIG.POLSO MIRAC.                         </t>
  </si>
  <si>
    <t>00363690201</t>
  </si>
  <si>
    <t xml:space="preserve">SET POLSINI PAWPATROL G.                          </t>
  </si>
  <si>
    <t xml:space="preserve">PAW_PATROL         </t>
  </si>
  <si>
    <t>00363700101</t>
  </si>
  <si>
    <t xml:space="preserve">SET ELASTICI PAWPATROL G.                         </t>
  </si>
  <si>
    <t>00363700201</t>
  </si>
  <si>
    <t>00363710101</t>
  </si>
  <si>
    <t xml:space="preserve">SET CLIC CLAC PAWPATROL G.                        </t>
  </si>
  <si>
    <t>00363710201</t>
  </si>
  <si>
    <t>00363720101</t>
  </si>
  <si>
    <t xml:space="preserve">SET ORNAMENTI PAWPATROL G.                        </t>
  </si>
  <si>
    <t>00363720201</t>
  </si>
  <si>
    <t>00363730101</t>
  </si>
  <si>
    <t>00363730201</t>
  </si>
  <si>
    <t>00363740101</t>
  </si>
  <si>
    <t xml:space="preserve">SET BIGIOTT.PAWPATROL G.                          </t>
  </si>
  <si>
    <t>00363740201</t>
  </si>
  <si>
    <t>00367600201</t>
  </si>
  <si>
    <t xml:space="preserve">PORTAFOGLI PAW PATROL                             </t>
  </si>
  <si>
    <t>00367610201</t>
  </si>
  <si>
    <t xml:space="preserve">OROLOGIO ANALOG.P.PAWPAT.                         </t>
  </si>
  <si>
    <t>00368070101</t>
  </si>
  <si>
    <t xml:space="preserve">BUSTA PAWPATROL GIRL                              </t>
  </si>
  <si>
    <t>00368070201</t>
  </si>
  <si>
    <t>00364240101</t>
  </si>
  <si>
    <t xml:space="preserve">SET ORNAMENTI SOYLUNA                             </t>
  </si>
  <si>
    <t>00364240201</t>
  </si>
  <si>
    <t>00364250101</t>
  </si>
  <si>
    <t>00364250201</t>
  </si>
  <si>
    <t>00364260101</t>
  </si>
  <si>
    <t xml:space="preserve">SET BIGIOTT.SOYLUNA                               </t>
  </si>
  <si>
    <t>00364260201</t>
  </si>
  <si>
    <t>00367810101</t>
  </si>
  <si>
    <t xml:space="preserve">SET POLSINI SOY LUNA                              </t>
  </si>
  <si>
    <t>00367810201</t>
  </si>
  <si>
    <t>00367820101</t>
  </si>
  <si>
    <t xml:space="preserve">SET ELASTICI SOY LUNA                             </t>
  </si>
  <si>
    <t>00367820201</t>
  </si>
  <si>
    <t>00367830101</t>
  </si>
  <si>
    <t xml:space="preserve">SET CLIC CLAC SOY LUNA                            </t>
  </si>
  <si>
    <t>00367830201</t>
  </si>
  <si>
    <t>00367870201</t>
  </si>
  <si>
    <t xml:space="preserve">BORS.GIFT ACC.SOY LUNA                            </t>
  </si>
  <si>
    <t>00367880101</t>
  </si>
  <si>
    <t xml:space="preserve">SPAZZOLA SOY LUNA                                 </t>
  </si>
  <si>
    <t>00367880201</t>
  </si>
  <si>
    <t>00367890201</t>
  </si>
  <si>
    <t xml:space="preserve">BUSTA SOY LUNA                                    </t>
  </si>
  <si>
    <t>00367900201</t>
  </si>
  <si>
    <t xml:space="preserve">PORTAFOGLI SOY LUNA                               </t>
  </si>
  <si>
    <t>00367910201</t>
  </si>
  <si>
    <t xml:space="preserve">PORTADOCUM.SOY LUNA                               </t>
  </si>
  <si>
    <t>00367920201</t>
  </si>
  <si>
    <t xml:space="preserve">OROLOGIO ANALOG.P.SOYLUNA                         </t>
  </si>
  <si>
    <t xml:space="preserve">STAR_WARS          </t>
  </si>
  <si>
    <t>00367660201</t>
  </si>
  <si>
    <t xml:space="preserve">PORTADOCUM.STAR WARS                              </t>
  </si>
  <si>
    <t>00363660101</t>
  </si>
  <si>
    <t xml:space="preserve">BORSETTA GIFT ACC.W.WOMAN                         </t>
  </si>
  <si>
    <t xml:space="preserve">WONDER_WOMAN       </t>
  </si>
  <si>
    <t>00363660201</t>
  </si>
  <si>
    <t>00363670201</t>
  </si>
  <si>
    <t xml:space="preserve">SPAZZOLA W.WOMAN                                  </t>
  </si>
  <si>
    <t>00363680201</t>
  </si>
  <si>
    <t xml:space="preserve">OROLOGIO ANALOG.POLSO W.WOMAN                     </t>
  </si>
  <si>
    <t>INNER</t>
  </si>
  <si>
    <t>GA36217</t>
  </si>
  <si>
    <t>GA36218</t>
  </si>
  <si>
    <t>GA36230</t>
  </si>
  <si>
    <t>GA36236</t>
  </si>
  <si>
    <t>GA36250</t>
  </si>
  <si>
    <t>GA36401</t>
  </si>
  <si>
    <t>codice 5 cifre</t>
  </si>
  <si>
    <t>var</t>
  </si>
  <si>
    <t>EAN art</t>
  </si>
  <si>
    <t>Cod FP</t>
  </si>
  <si>
    <t>Made in</t>
  </si>
  <si>
    <t>China</t>
  </si>
  <si>
    <r>
      <t>ITALIANO, SPAGNOLO, PORTOGHESE</t>
    </r>
    <r>
      <rPr>
        <b/>
        <sz val="11"/>
        <color theme="4"/>
        <rFont val="Calibri"/>
        <family val="2"/>
        <scheme val="minor"/>
      </rPr>
      <t>**</t>
    </r>
  </si>
  <si>
    <t>**LINGUE/Languages: A richiesta, possibile attaccare etichette in Inglese e Francese/On demand, possible to attach labels in English and French languages</t>
  </si>
  <si>
    <t xml:space="preserve">ACCESSORIES BRAND TOILETRY GIRL </t>
  </si>
  <si>
    <t>code art</t>
  </si>
  <si>
    <t>description</t>
  </si>
  <si>
    <t>personage</t>
  </si>
  <si>
    <t>Language</t>
  </si>
  <si>
    <t>Photo</t>
  </si>
  <si>
    <t>Pieces</t>
  </si>
  <si>
    <t>RRP</t>
  </si>
  <si>
    <t>Totale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</si>
</sst>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[$€-462]\ #,##0_-"/>
    <numFmt numFmtId="167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33333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rgb="FF333333"/>
      <name val="Tahoma"/>
      <family val="2"/>
    </font>
    <font>
      <b/>
      <sz val="6"/>
      <color rgb="FF000000"/>
      <name val="Tahoma"/>
      <family val="2"/>
    </font>
    <font>
      <sz val="6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6A8D5"/>
        <bgColor indexed="64"/>
      </patternFill>
    </fill>
  </fills>
  <borders count="13">
    <border>
      <left/>
      <right/>
      <top/>
      <bottom/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indexed="64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3877A6"/>
      </left>
      <right/>
      <top style="thin">
        <color rgb="FF3877A6"/>
      </top>
      <bottom style="thin">
        <color rgb="FF3877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877A6"/>
      </left>
      <right style="thin">
        <color rgb="FF09558F"/>
      </right>
      <top/>
      <bottom style="thin">
        <color rgb="FF3877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9558F"/>
      </right>
      <top style="medium">
        <color indexed="64"/>
      </top>
      <bottom style="medium">
        <color indexed="64"/>
      </bottom>
      <diagonal/>
    </border>
    <border>
      <left style="medium">
        <color rgb="FF3877A6"/>
      </left>
      <right style="medium">
        <color rgb="FF09558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9558F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165" fontId="0" fillId="0" borderId="0" xfId="1" applyNumberFormat="1" applyFont="1"/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4" xfId="0" applyNumberForma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right" vertical="center"/>
    </xf>
    <xf numFmtId="2" fontId="0" fillId="0" borderId="6" xfId="0" applyNumberFormat="1" applyBorder="1" applyAlignment="1">
      <alignment vertical="center"/>
    </xf>
    <xf numFmtId="167" fontId="0" fillId="0" borderId="6" xfId="0" applyNumberFormat="1" applyBorder="1" applyAlignment="1">
      <alignment vertical="center"/>
    </xf>
    <xf numFmtId="165" fontId="5" fillId="0" borderId="0" xfId="1" applyNumberFormat="1" applyFont="1"/>
    <xf numFmtId="0" fontId="5" fillId="0" borderId="0" xfId="0" applyFont="1"/>
    <xf numFmtId="166" fontId="5" fillId="0" borderId="0" xfId="1" applyNumberFormat="1" applyFont="1" applyAlignment="1">
      <alignment horizontal="right"/>
    </xf>
    <xf numFmtId="1" fontId="7" fillId="2" borderId="5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1" fontId="8" fillId="0" borderId="0" xfId="0" applyNumberFormat="1" applyFont="1"/>
    <xf numFmtId="1" fontId="7" fillId="2" borderId="5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65" fontId="2" fillId="4" borderId="8" xfId="1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center"/>
    </xf>
    <xf numFmtId="49" fontId="3" fillId="6" borderId="1" xfId="0" applyNumberFormat="1" applyFont="1" applyFill="1" applyBorder="1" applyAlignment="1">
      <alignment horizontal="left" vertical="center"/>
    </xf>
    <xf numFmtId="0" fontId="0" fillId="6" borderId="0" xfId="0" applyFill="1"/>
    <xf numFmtId="49" fontId="3" fillId="7" borderId="1" xfId="0" applyNumberFormat="1" applyFont="1" applyFill="1" applyBorder="1" applyAlignment="1">
      <alignment horizontal="left" vertical="center"/>
    </xf>
    <xf numFmtId="0" fontId="0" fillId="8" borderId="0" xfId="0" applyFill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A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53" Type="http://schemas.openxmlformats.org/officeDocument/2006/relationships/image" Target="../media/image15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49</xdr:row>
      <xdr:rowOff>38100</xdr:rowOff>
    </xdr:from>
    <xdr:to>
      <xdr:col>10</xdr:col>
      <xdr:colOff>1270289</xdr:colOff>
      <xdr:row>49</xdr:row>
      <xdr:rowOff>1238250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788E77D4-4E71-4424-B067-97578469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48225" y="59083575"/>
          <a:ext cx="794039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428625</xdr:colOff>
      <xdr:row>50</xdr:row>
      <xdr:rowOff>190499</xdr:rowOff>
    </xdr:from>
    <xdr:to>
      <xdr:col>10</xdr:col>
      <xdr:colOff>1410692</xdr:colOff>
      <xdr:row>50</xdr:row>
      <xdr:rowOff>1152524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63EC973-DEAB-4502-9D14-CC48C67B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00600" y="60502799"/>
          <a:ext cx="98206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361951</xdr:colOff>
      <xdr:row>52</xdr:row>
      <xdr:rowOff>55809</xdr:rowOff>
    </xdr:from>
    <xdr:to>
      <xdr:col>10</xdr:col>
      <xdr:colOff>1371601</xdr:colOff>
      <xdr:row>52</xdr:row>
      <xdr:rowOff>1095375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76234AC-BE7F-4EA9-8DB5-87B8945D9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3926" y="62901759"/>
          <a:ext cx="1009650" cy="1039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438150</xdr:colOff>
      <xdr:row>51</xdr:row>
      <xdr:rowOff>190500</xdr:rowOff>
    </xdr:from>
    <xdr:to>
      <xdr:col>10</xdr:col>
      <xdr:colOff>1420217</xdr:colOff>
      <xdr:row>51</xdr:row>
      <xdr:rowOff>1152525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AAC0D81F-35B4-49BD-8088-12FC50E0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91675" y="66236850"/>
          <a:ext cx="98206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323850</xdr:colOff>
      <xdr:row>53</xdr:row>
      <xdr:rowOff>152400</xdr:rowOff>
    </xdr:from>
    <xdr:to>
      <xdr:col>10</xdr:col>
      <xdr:colOff>1333500</xdr:colOff>
      <xdr:row>53</xdr:row>
      <xdr:rowOff>1191966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6A6B3FD-23AE-474A-B5CB-CDAB6377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5825" y="64265175"/>
          <a:ext cx="1009650" cy="1039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54</xdr:row>
      <xdr:rowOff>95250</xdr:rowOff>
    </xdr:from>
    <xdr:to>
      <xdr:col>10</xdr:col>
      <xdr:colOff>1673699</xdr:colOff>
      <xdr:row>54</xdr:row>
      <xdr:rowOff>1209675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E678C99-CBC1-4F31-B6C5-50614E95E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10075" y="65474850"/>
          <a:ext cx="1635599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571501</xdr:colOff>
      <xdr:row>58</xdr:row>
      <xdr:rowOff>28283</xdr:rowOff>
    </xdr:from>
    <xdr:to>
      <xdr:col>10</xdr:col>
      <xdr:colOff>1266825</xdr:colOff>
      <xdr:row>58</xdr:row>
      <xdr:rowOff>1247774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7BCAD594-8B18-48CA-A287-7D65E967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43476" y="70475183"/>
          <a:ext cx="695324" cy="121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542926</xdr:colOff>
      <xdr:row>59</xdr:row>
      <xdr:rowOff>19419</xdr:rowOff>
    </xdr:from>
    <xdr:to>
      <xdr:col>10</xdr:col>
      <xdr:colOff>1276350</xdr:colOff>
      <xdr:row>59</xdr:row>
      <xdr:rowOff>1238250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D09D15D-A303-4416-AB24-E1BF1CA82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4901" y="71733144"/>
          <a:ext cx="733424" cy="1218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60</xdr:row>
      <xdr:rowOff>38100</xdr:rowOff>
    </xdr:from>
    <xdr:to>
      <xdr:col>10</xdr:col>
      <xdr:colOff>1257299</xdr:colOff>
      <xdr:row>60</xdr:row>
      <xdr:rowOff>1256931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60F516CE-8F6C-471C-9984-1E4458E8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95850" y="73018650"/>
          <a:ext cx="733424" cy="1218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55</xdr:row>
      <xdr:rowOff>60535</xdr:rowOff>
    </xdr:from>
    <xdr:to>
      <xdr:col>10</xdr:col>
      <xdr:colOff>1495425</xdr:colOff>
      <xdr:row>55</xdr:row>
      <xdr:rowOff>1209674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538E7BD-989A-4CE0-B73B-B7F57745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6776" y="66706960"/>
          <a:ext cx="1190624" cy="1149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533401</xdr:colOff>
      <xdr:row>56</xdr:row>
      <xdr:rowOff>38100</xdr:rowOff>
    </xdr:from>
    <xdr:to>
      <xdr:col>10</xdr:col>
      <xdr:colOff>1228725</xdr:colOff>
      <xdr:row>56</xdr:row>
      <xdr:rowOff>1260008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4B9E535D-1480-4358-81B6-FDA5381E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6" y="67951350"/>
          <a:ext cx="695324" cy="1221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533401</xdr:colOff>
      <xdr:row>57</xdr:row>
      <xdr:rowOff>28575</xdr:rowOff>
    </xdr:from>
    <xdr:to>
      <xdr:col>10</xdr:col>
      <xdr:colOff>1190625</xdr:colOff>
      <xdr:row>57</xdr:row>
      <xdr:rowOff>1235073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E98B34F-9A33-48B5-AE32-E4116B9F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6" y="69208650"/>
          <a:ext cx="657224" cy="1206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590551</xdr:colOff>
      <xdr:row>44</xdr:row>
      <xdr:rowOff>38100</xdr:rowOff>
    </xdr:from>
    <xdr:to>
      <xdr:col>10</xdr:col>
      <xdr:colOff>1199056</xdr:colOff>
      <xdr:row>44</xdr:row>
      <xdr:rowOff>1221116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21938181-E357-4A6C-A2AA-4BC3E818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62526" y="52749450"/>
          <a:ext cx="608505" cy="1183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45</xdr:row>
      <xdr:rowOff>22684</xdr:rowOff>
    </xdr:from>
    <xdr:to>
      <xdr:col>10</xdr:col>
      <xdr:colOff>1104899</xdr:colOff>
      <xdr:row>45</xdr:row>
      <xdr:rowOff>1252023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5EB10DA-9EFA-440E-8377-7D867655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54000859"/>
          <a:ext cx="495299" cy="1229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46</xdr:row>
      <xdr:rowOff>28575</xdr:rowOff>
    </xdr:from>
    <xdr:to>
      <xdr:col>10</xdr:col>
      <xdr:colOff>1104899</xdr:colOff>
      <xdr:row>46</xdr:row>
      <xdr:rowOff>1257914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C9CBEF18-BBEF-4C01-9A5C-485190B2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55273575"/>
          <a:ext cx="495299" cy="1229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590551</xdr:colOff>
      <xdr:row>47</xdr:row>
      <xdr:rowOff>19050</xdr:rowOff>
    </xdr:from>
    <xdr:to>
      <xdr:col>10</xdr:col>
      <xdr:colOff>1114593</xdr:colOff>
      <xdr:row>47</xdr:row>
      <xdr:rowOff>1238250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F025DF59-A39E-4642-B95D-23177080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62526" y="56530875"/>
          <a:ext cx="524042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48</xdr:row>
      <xdr:rowOff>28575</xdr:rowOff>
    </xdr:from>
    <xdr:to>
      <xdr:col>10</xdr:col>
      <xdr:colOff>1133642</xdr:colOff>
      <xdr:row>48</xdr:row>
      <xdr:rowOff>1247775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735730A5-818F-4AB0-BFA7-31F5FD73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57807225"/>
          <a:ext cx="524042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43</xdr:row>
      <xdr:rowOff>47625</xdr:rowOff>
    </xdr:from>
    <xdr:to>
      <xdr:col>10</xdr:col>
      <xdr:colOff>1170480</xdr:colOff>
      <xdr:row>43</xdr:row>
      <xdr:rowOff>1230641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3EE59D2-678D-47C7-BB0F-49773C1A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3950" y="51492150"/>
          <a:ext cx="608505" cy="1183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514351</xdr:colOff>
      <xdr:row>32</xdr:row>
      <xdr:rowOff>19394</xdr:rowOff>
    </xdr:from>
    <xdr:to>
      <xdr:col>10</xdr:col>
      <xdr:colOff>1292943</xdr:colOff>
      <xdr:row>32</xdr:row>
      <xdr:rowOff>1257300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A3AE4D94-9698-48EB-91D6-E1117EB2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6326" y="37528844"/>
          <a:ext cx="778592" cy="123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33</xdr:row>
      <xdr:rowOff>28575</xdr:rowOff>
    </xdr:from>
    <xdr:to>
      <xdr:col>10</xdr:col>
      <xdr:colOff>1311992</xdr:colOff>
      <xdr:row>33</xdr:row>
      <xdr:rowOff>1266481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4247F612-9B88-4621-AD0D-89B383FE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5" y="38804850"/>
          <a:ext cx="778592" cy="123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34</xdr:row>
      <xdr:rowOff>19049</xdr:rowOff>
    </xdr:from>
    <xdr:to>
      <xdr:col>10</xdr:col>
      <xdr:colOff>1285875</xdr:colOff>
      <xdr:row>35</xdr:row>
      <xdr:rowOff>775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59B86651-D2A3-4BD7-BBEA-0DAC1A8C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5" y="40062149"/>
          <a:ext cx="752475" cy="124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571501</xdr:colOff>
      <xdr:row>35</xdr:row>
      <xdr:rowOff>47624</xdr:rowOff>
    </xdr:from>
    <xdr:to>
      <xdr:col>10</xdr:col>
      <xdr:colOff>1266825</xdr:colOff>
      <xdr:row>35</xdr:row>
      <xdr:rowOff>1234051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736FA111-258D-4DAC-A78F-75B525703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43476" y="41357549"/>
          <a:ext cx="695324" cy="118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523876</xdr:colOff>
      <xdr:row>36</xdr:row>
      <xdr:rowOff>34887</xdr:rowOff>
    </xdr:from>
    <xdr:to>
      <xdr:col>10</xdr:col>
      <xdr:colOff>1314450</xdr:colOff>
      <xdr:row>36</xdr:row>
      <xdr:rowOff>1266824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6F941295-64E9-40A2-86E7-B613DF5F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95851" y="42611637"/>
          <a:ext cx="790574" cy="123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514350</xdr:colOff>
      <xdr:row>37</xdr:row>
      <xdr:rowOff>28575</xdr:rowOff>
    </xdr:from>
    <xdr:to>
      <xdr:col>10</xdr:col>
      <xdr:colOff>1304924</xdr:colOff>
      <xdr:row>37</xdr:row>
      <xdr:rowOff>1260512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5A9BC8E2-9A98-44ED-AE80-F9A90D1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6325" y="43872150"/>
          <a:ext cx="790574" cy="123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552451</xdr:colOff>
      <xdr:row>38</xdr:row>
      <xdr:rowOff>33939</xdr:rowOff>
    </xdr:from>
    <xdr:to>
      <xdr:col>10</xdr:col>
      <xdr:colOff>1200150</xdr:colOff>
      <xdr:row>38</xdr:row>
      <xdr:rowOff>1247775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775070D7-827D-4335-8744-3591B23D6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24426" y="45144339"/>
          <a:ext cx="647699" cy="1213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581025</xdr:colOff>
      <xdr:row>39</xdr:row>
      <xdr:rowOff>28575</xdr:rowOff>
    </xdr:from>
    <xdr:to>
      <xdr:col>10</xdr:col>
      <xdr:colOff>1228724</xdr:colOff>
      <xdr:row>39</xdr:row>
      <xdr:rowOff>1242411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68DF8BDB-C18A-49ED-A94B-2A26D50D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00" y="46405800"/>
          <a:ext cx="647699" cy="1213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40</xdr:row>
      <xdr:rowOff>28575</xdr:rowOff>
    </xdr:from>
    <xdr:to>
      <xdr:col>10</xdr:col>
      <xdr:colOff>1209674</xdr:colOff>
      <xdr:row>40</xdr:row>
      <xdr:rowOff>1231117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1EC14963-8977-493C-A3B3-5AAD3426F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2050" y="47672625"/>
          <a:ext cx="609599" cy="120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628650</xdr:colOff>
      <xdr:row>41</xdr:row>
      <xdr:rowOff>38100</xdr:rowOff>
    </xdr:from>
    <xdr:to>
      <xdr:col>10</xdr:col>
      <xdr:colOff>1238249</xdr:colOff>
      <xdr:row>41</xdr:row>
      <xdr:rowOff>1240642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4DA0A8D4-D192-48E5-805E-B75EF237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00625" y="48948975"/>
          <a:ext cx="609599" cy="120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11</xdr:row>
      <xdr:rowOff>28574</xdr:rowOff>
    </xdr:from>
    <xdr:to>
      <xdr:col>10</xdr:col>
      <xdr:colOff>1162049</xdr:colOff>
      <xdr:row>11</xdr:row>
      <xdr:rowOff>1247527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2F062772-C5E6-45C6-B255-18B6CE56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10934699"/>
          <a:ext cx="552449" cy="121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12</xdr:row>
      <xdr:rowOff>19050</xdr:rowOff>
    </xdr:from>
    <xdr:to>
      <xdr:col>10</xdr:col>
      <xdr:colOff>1152524</xdr:colOff>
      <xdr:row>12</xdr:row>
      <xdr:rowOff>1238003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BB7C9B8E-0112-4CF7-AA99-98AF2082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2050" y="12192000"/>
          <a:ext cx="552449" cy="121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13</xdr:row>
      <xdr:rowOff>9524</xdr:rowOff>
    </xdr:from>
    <xdr:to>
      <xdr:col>10</xdr:col>
      <xdr:colOff>1146887</xdr:colOff>
      <xdr:row>13</xdr:row>
      <xdr:rowOff>1247775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67741D5B-E935-4813-931C-9E108DAC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13449299"/>
          <a:ext cx="537287" cy="123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14</xdr:row>
      <xdr:rowOff>38100</xdr:rowOff>
    </xdr:from>
    <xdr:to>
      <xdr:col>10</xdr:col>
      <xdr:colOff>1112564</xdr:colOff>
      <xdr:row>14</xdr:row>
      <xdr:rowOff>1219200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FB6F3FFE-FCF7-4D9D-9043-1BCC4715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2050" y="14744700"/>
          <a:ext cx="512489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590551</xdr:colOff>
      <xdr:row>15</xdr:row>
      <xdr:rowOff>9525</xdr:rowOff>
    </xdr:from>
    <xdr:to>
      <xdr:col>10</xdr:col>
      <xdr:colOff>1114425</xdr:colOff>
      <xdr:row>15</xdr:row>
      <xdr:rowOff>1247773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D09585F0-2309-4C69-91A0-5AEE9815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62526" y="15982950"/>
          <a:ext cx="523874" cy="123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16</xdr:row>
      <xdr:rowOff>19050</xdr:rowOff>
    </xdr:from>
    <xdr:to>
      <xdr:col>10</xdr:col>
      <xdr:colOff>1123949</xdr:colOff>
      <xdr:row>16</xdr:row>
      <xdr:rowOff>1257298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79AA899E-A948-48EC-A6CC-0014219AB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2050" y="17259300"/>
          <a:ext cx="523874" cy="123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17</xdr:row>
      <xdr:rowOff>76200</xdr:rowOff>
    </xdr:from>
    <xdr:to>
      <xdr:col>10</xdr:col>
      <xdr:colOff>1123949</xdr:colOff>
      <xdr:row>17</xdr:row>
      <xdr:rowOff>1251854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331BB46-AD38-45D8-9828-277F01180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18583275"/>
          <a:ext cx="514349" cy="117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590550</xdr:colOff>
      <xdr:row>18</xdr:row>
      <xdr:rowOff>28575</xdr:rowOff>
    </xdr:from>
    <xdr:to>
      <xdr:col>10</xdr:col>
      <xdr:colOff>1123950</xdr:colOff>
      <xdr:row>18</xdr:row>
      <xdr:rowOff>1247774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1A6173C3-1FED-4381-A11A-C8805DDC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62525" y="19802475"/>
          <a:ext cx="533400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571501</xdr:colOff>
      <xdr:row>19</xdr:row>
      <xdr:rowOff>19049</xdr:rowOff>
    </xdr:from>
    <xdr:to>
      <xdr:col>10</xdr:col>
      <xdr:colOff>1076325</xdr:colOff>
      <xdr:row>19</xdr:row>
      <xdr:rowOff>1247572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F9A6AA36-B828-4896-80E5-0A2E173B3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43476" y="21059774"/>
          <a:ext cx="504824" cy="1228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581025</xdr:colOff>
      <xdr:row>20</xdr:row>
      <xdr:rowOff>19050</xdr:rowOff>
    </xdr:from>
    <xdr:to>
      <xdr:col>10</xdr:col>
      <xdr:colOff>1085849</xdr:colOff>
      <xdr:row>20</xdr:row>
      <xdr:rowOff>1247573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BBEA7E7F-6B6F-46C5-8F81-5014ECB9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00" y="22326600"/>
          <a:ext cx="504824" cy="1228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21</xdr:row>
      <xdr:rowOff>19050</xdr:rowOff>
    </xdr:from>
    <xdr:to>
      <xdr:col>10</xdr:col>
      <xdr:colOff>1081007</xdr:colOff>
      <xdr:row>21</xdr:row>
      <xdr:rowOff>1238250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21E98E0D-1E01-446A-B9FF-5269AA52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5" y="23593425"/>
          <a:ext cx="54760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22</xdr:row>
      <xdr:rowOff>38100</xdr:rowOff>
    </xdr:from>
    <xdr:to>
      <xdr:col>10</xdr:col>
      <xdr:colOff>1090532</xdr:colOff>
      <xdr:row>22</xdr:row>
      <xdr:rowOff>1257300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6D3FEC9-5E64-4636-AF76-3C46EF60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4900" y="24879300"/>
          <a:ext cx="54760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457200</xdr:colOff>
      <xdr:row>23</xdr:row>
      <xdr:rowOff>38100</xdr:rowOff>
    </xdr:from>
    <xdr:to>
      <xdr:col>10</xdr:col>
      <xdr:colOff>1244183</xdr:colOff>
      <xdr:row>23</xdr:row>
      <xdr:rowOff>1247775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71522AC7-4710-4859-AE36-F5B33E74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9175" y="26146125"/>
          <a:ext cx="786983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609601</xdr:colOff>
      <xdr:row>24</xdr:row>
      <xdr:rowOff>47624</xdr:rowOff>
    </xdr:from>
    <xdr:to>
      <xdr:col>10</xdr:col>
      <xdr:colOff>1089491</xdr:colOff>
      <xdr:row>24</xdr:row>
      <xdr:rowOff>1219199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980D1B3A-84D8-41D7-A9AB-2630A2B7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6" y="27422474"/>
          <a:ext cx="47989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638175</xdr:colOff>
      <xdr:row>25</xdr:row>
      <xdr:rowOff>47625</xdr:rowOff>
    </xdr:from>
    <xdr:to>
      <xdr:col>10</xdr:col>
      <xdr:colOff>1118065</xdr:colOff>
      <xdr:row>25</xdr:row>
      <xdr:rowOff>1219200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97936270-2960-4D99-81F6-9AB4311A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0150" y="28689300"/>
          <a:ext cx="47989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38101</xdr:colOff>
      <xdr:row>26</xdr:row>
      <xdr:rowOff>104775</xdr:rowOff>
    </xdr:from>
    <xdr:to>
      <xdr:col>10</xdr:col>
      <xdr:colOff>1696365</xdr:colOff>
      <xdr:row>26</xdr:row>
      <xdr:rowOff>1133475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86670C54-B1AA-4A9F-9534-085FF74A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10076" y="30013275"/>
          <a:ext cx="1658264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</xdr:colOff>
      <xdr:row>27</xdr:row>
      <xdr:rowOff>95250</xdr:rowOff>
    </xdr:from>
    <xdr:to>
      <xdr:col>10</xdr:col>
      <xdr:colOff>1686839</xdr:colOff>
      <xdr:row>27</xdr:row>
      <xdr:rowOff>1123950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6236611B-70F9-4900-B0DF-17E08C32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0550" y="31270575"/>
          <a:ext cx="1658264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352425</xdr:colOff>
      <xdr:row>28</xdr:row>
      <xdr:rowOff>47625</xdr:rowOff>
    </xdr:from>
    <xdr:to>
      <xdr:col>10</xdr:col>
      <xdr:colOff>1447627</xdr:colOff>
      <xdr:row>28</xdr:row>
      <xdr:rowOff>1228725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6C260601-602B-4488-93BC-E9387CA0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24400" y="32489775"/>
          <a:ext cx="1095202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29</xdr:row>
      <xdr:rowOff>28574</xdr:rowOff>
    </xdr:from>
    <xdr:to>
      <xdr:col>10</xdr:col>
      <xdr:colOff>1214484</xdr:colOff>
      <xdr:row>29</xdr:row>
      <xdr:rowOff>1238249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679F582C-AACD-4DFF-88E2-893FF83F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3950" y="33737549"/>
          <a:ext cx="652509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30</xdr:row>
      <xdr:rowOff>57149</xdr:rowOff>
    </xdr:from>
    <xdr:to>
      <xdr:col>10</xdr:col>
      <xdr:colOff>1204913</xdr:colOff>
      <xdr:row>30</xdr:row>
      <xdr:rowOff>1247774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9DF145F2-B8AE-4978-9B43-4926935B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35032949"/>
          <a:ext cx="595313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466725</xdr:colOff>
      <xdr:row>42</xdr:row>
      <xdr:rowOff>76200</xdr:rowOff>
    </xdr:from>
    <xdr:to>
      <xdr:col>10</xdr:col>
      <xdr:colOff>1325029</xdr:colOff>
      <xdr:row>42</xdr:row>
      <xdr:rowOff>1171575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A715E578-1C6B-4436-9DDF-38F5B30DD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38700" y="50253900"/>
          <a:ext cx="858304" cy="1095375"/>
        </a:xfrm>
        <a:prstGeom prst="rect">
          <a:avLst/>
        </a:prstGeom>
      </xdr:spPr>
    </xdr:pic>
    <xdr:clientData/>
  </xdr:twoCellAnchor>
  <xdr:twoCellAnchor>
    <xdr:from>
      <xdr:col>10</xdr:col>
      <xdr:colOff>200024</xdr:colOff>
      <xdr:row>3</xdr:row>
      <xdr:rowOff>381000</xdr:rowOff>
    </xdr:from>
    <xdr:to>
      <xdr:col>10</xdr:col>
      <xdr:colOff>1600199</xdr:colOff>
      <xdr:row>3</xdr:row>
      <xdr:rowOff>847726</xdr:rowOff>
    </xdr:to>
    <xdr:grpSp>
      <xdr:nvGrpSpPr>
        <xdr:cNvPr id="61" name="Group 29">
          <a:extLst>
            <a:ext uri="{FF2B5EF4-FFF2-40B4-BE49-F238E27FC236}">
              <a16:creationId xmlns:a16="http://schemas.microsoft.com/office/drawing/2014/main" xmlns="" id="{2183D4F7-2593-40DC-9F1D-A18772307BB2}"/>
            </a:ext>
          </a:extLst>
        </xdr:cNvPr>
        <xdr:cNvGrpSpPr>
          <a:grpSpLocks/>
        </xdr:cNvGrpSpPr>
      </xdr:nvGrpSpPr>
      <xdr:grpSpPr bwMode="auto">
        <a:xfrm>
          <a:off x="8543924" y="5505450"/>
          <a:ext cx="1400175" cy="466726"/>
          <a:chOff x="400" y="2531"/>
          <a:chExt cx="111" cy="42"/>
        </a:xfrm>
      </xdr:grpSpPr>
      <xdr:pic>
        <xdr:nvPicPr>
          <xdr:cNvPr id="62" name="Picture 30" descr="POLKA DOTS_ELASTICI COCCARDA">
            <a:extLst>
              <a:ext uri="{FF2B5EF4-FFF2-40B4-BE49-F238E27FC236}">
                <a16:creationId xmlns:a16="http://schemas.microsoft.com/office/drawing/2014/main" xmlns="" id="{0122B7A6-704A-461B-8C6F-C1C86EE867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 rot="-3419450">
            <a:off x="416" y="2521"/>
            <a:ext cx="36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3" name="Picture 31" descr="POLKA DOTS_ELASTICI COCCARDA">
            <a:extLst>
              <a:ext uri="{FF2B5EF4-FFF2-40B4-BE49-F238E27FC236}">
                <a16:creationId xmlns:a16="http://schemas.microsoft.com/office/drawing/2014/main" xmlns="" id="{4527E5E4-C83B-43B3-9A55-D1B6415E66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 rot="-3419450">
            <a:off x="459" y="2515"/>
            <a:ext cx="36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371475</xdr:colOff>
      <xdr:row>4</xdr:row>
      <xdr:rowOff>276225</xdr:rowOff>
    </xdr:from>
    <xdr:to>
      <xdr:col>10</xdr:col>
      <xdr:colOff>1428750</xdr:colOff>
      <xdr:row>4</xdr:row>
      <xdr:rowOff>981075</xdr:rowOff>
    </xdr:to>
    <xdr:grpSp>
      <xdr:nvGrpSpPr>
        <xdr:cNvPr id="64" name="Group 26">
          <a:extLst>
            <a:ext uri="{FF2B5EF4-FFF2-40B4-BE49-F238E27FC236}">
              <a16:creationId xmlns:a16="http://schemas.microsoft.com/office/drawing/2014/main" xmlns="" id="{5E4DAA76-E553-4350-A855-6821D3CA0B57}"/>
            </a:ext>
          </a:extLst>
        </xdr:cNvPr>
        <xdr:cNvGrpSpPr>
          <a:grpSpLocks/>
        </xdr:cNvGrpSpPr>
      </xdr:nvGrpSpPr>
      <xdr:grpSpPr bwMode="auto">
        <a:xfrm>
          <a:off x="8715375" y="6667500"/>
          <a:ext cx="1057275" cy="704850"/>
          <a:chOff x="422" y="2594"/>
          <a:chExt cx="69" cy="48"/>
        </a:xfrm>
      </xdr:grpSpPr>
      <xdr:pic>
        <xdr:nvPicPr>
          <xdr:cNvPr id="65" name="Picture 27" descr="POLKA DOTS_CLIC CLAC COCCARDA">
            <a:extLst>
              <a:ext uri="{FF2B5EF4-FFF2-40B4-BE49-F238E27FC236}">
                <a16:creationId xmlns:a16="http://schemas.microsoft.com/office/drawing/2014/main" xmlns="" id="{85C0FA29-0A60-4CCF-8186-635F0E33C9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22" y="2594"/>
            <a:ext cx="35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6" name="Picture 28" descr="POLKA DOTS_CLIC CLAC COCCARDA">
            <a:extLst>
              <a:ext uri="{FF2B5EF4-FFF2-40B4-BE49-F238E27FC236}">
                <a16:creationId xmlns:a16="http://schemas.microsoft.com/office/drawing/2014/main" xmlns="" id="{0B46AB9C-0D0A-499D-BB35-3CDA53A420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 rot="10592350">
            <a:off x="458" y="2600"/>
            <a:ext cx="33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10</xdr:col>
      <xdr:colOff>504825</xdr:colOff>
      <xdr:row>5</xdr:row>
      <xdr:rowOff>57150</xdr:rowOff>
    </xdr:from>
    <xdr:to>
      <xdr:col>10</xdr:col>
      <xdr:colOff>1409700</xdr:colOff>
      <xdr:row>5</xdr:row>
      <xdr:rowOff>1152525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23E7E03-6D18-4707-8B08-DEDAC028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76800" y="3362325"/>
          <a:ext cx="9048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485775</xdr:colOff>
      <xdr:row>6</xdr:row>
      <xdr:rowOff>66675</xdr:rowOff>
    </xdr:from>
    <xdr:to>
      <xdr:col>10</xdr:col>
      <xdr:colOff>1466850</xdr:colOff>
      <xdr:row>6</xdr:row>
      <xdr:rowOff>1225053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66113C72-18C4-4A21-A23C-9AE59E42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57750" y="4638675"/>
          <a:ext cx="981075" cy="1158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628651</xdr:colOff>
      <xdr:row>7</xdr:row>
      <xdr:rowOff>37158</xdr:rowOff>
    </xdr:from>
    <xdr:to>
      <xdr:col>10</xdr:col>
      <xdr:colOff>1352551</xdr:colOff>
      <xdr:row>7</xdr:row>
      <xdr:rowOff>1190625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CDD3094D-40D8-4D2C-8894-3E101C7E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00626" y="5875983"/>
          <a:ext cx="723900" cy="115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104775</xdr:colOff>
      <xdr:row>8</xdr:row>
      <xdr:rowOff>247650</xdr:rowOff>
    </xdr:from>
    <xdr:to>
      <xdr:col>10</xdr:col>
      <xdr:colOff>1657350</xdr:colOff>
      <xdr:row>8</xdr:row>
      <xdr:rowOff>1009650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3716CC29-CDF1-403E-BC11-3003916B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0" y="7353300"/>
          <a:ext cx="15525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257175</xdr:colOff>
      <xdr:row>114</xdr:row>
      <xdr:rowOff>57150</xdr:rowOff>
    </xdr:from>
    <xdr:to>
      <xdr:col>10</xdr:col>
      <xdr:colOff>1539875</xdr:colOff>
      <xdr:row>114</xdr:row>
      <xdr:rowOff>1235227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99AEEDB0-7A36-4192-96FD-6BC9CE6F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9175" y="141236700"/>
          <a:ext cx="1282700" cy="117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266700</xdr:colOff>
      <xdr:row>115</xdr:row>
      <xdr:rowOff>57150</xdr:rowOff>
    </xdr:from>
    <xdr:to>
      <xdr:col>10</xdr:col>
      <xdr:colOff>1549400</xdr:colOff>
      <xdr:row>115</xdr:row>
      <xdr:rowOff>1235227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A7484A27-C62A-4130-94E4-B7F7F7DC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38700" y="142503525"/>
          <a:ext cx="1282700" cy="117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287400</xdr:colOff>
      <xdr:row>116</xdr:row>
      <xdr:rowOff>19050</xdr:rowOff>
    </xdr:from>
    <xdr:to>
      <xdr:col>10</xdr:col>
      <xdr:colOff>1590674</xdr:colOff>
      <xdr:row>116</xdr:row>
      <xdr:rowOff>1225550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6AA4303B-B65F-4EBE-9D1F-1315D2A5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59400" y="143732250"/>
          <a:ext cx="1303274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266700</xdr:colOff>
      <xdr:row>117</xdr:row>
      <xdr:rowOff>38100</xdr:rowOff>
    </xdr:from>
    <xdr:to>
      <xdr:col>10</xdr:col>
      <xdr:colOff>1569974</xdr:colOff>
      <xdr:row>117</xdr:row>
      <xdr:rowOff>1244600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7C187F9F-4747-4E4D-977B-9CD3A0C7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38700" y="145018125"/>
          <a:ext cx="1303274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266701</xdr:colOff>
      <xdr:row>118</xdr:row>
      <xdr:rowOff>31749</xdr:rowOff>
    </xdr:from>
    <xdr:to>
      <xdr:col>10</xdr:col>
      <xdr:colOff>1610298</xdr:colOff>
      <xdr:row>118</xdr:row>
      <xdr:rowOff>1241424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FA33A35A-AF93-4E71-9C6E-076FC8EA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38701" y="146278599"/>
          <a:ext cx="1343597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119</xdr:row>
      <xdr:rowOff>47625</xdr:rowOff>
    </xdr:from>
    <xdr:to>
      <xdr:col>10</xdr:col>
      <xdr:colOff>1686497</xdr:colOff>
      <xdr:row>119</xdr:row>
      <xdr:rowOff>1257300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7F1F4AE5-BC09-4500-82E9-CE076D34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4900" y="147561300"/>
          <a:ext cx="1343597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120</xdr:row>
      <xdr:rowOff>57150</xdr:rowOff>
    </xdr:from>
    <xdr:to>
      <xdr:col>10</xdr:col>
      <xdr:colOff>1600973</xdr:colOff>
      <xdr:row>120</xdr:row>
      <xdr:rowOff>1206500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2E88FA07-F37D-4AC7-9CB8-39726E90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4900" y="148837650"/>
          <a:ext cx="1258073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266700</xdr:colOff>
      <xdr:row>121</xdr:row>
      <xdr:rowOff>57150</xdr:rowOff>
    </xdr:from>
    <xdr:to>
      <xdr:col>10</xdr:col>
      <xdr:colOff>1524773</xdr:colOff>
      <xdr:row>121</xdr:row>
      <xdr:rowOff>1206500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525F85CF-27A3-45AE-8CA4-1F70F4D7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38700" y="150104475"/>
          <a:ext cx="1258073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514350</xdr:colOff>
      <xdr:row>122</xdr:row>
      <xdr:rowOff>28575</xdr:rowOff>
    </xdr:from>
    <xdr:to>
      <xdr:col>10</xdr:col>
      <xdr:colOff>1416050</xdr:colOff>
      <xdr:row>122</xdr:row>
      <xdr:rowOff>1200331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980CA43E-C4CB-4589-827F-9AB12C868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0" y="151342725"/>
          <a:ext cx="901700" cy="117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123</xdr:row>
      <xdr:rowOff>28575</xdr:rowOff>
    </xdr:from>
    <xdr:to>
      <xdr:col>10</xdr:col>
      <xdr:colOff>1444625</xdr:colOff>
      <xdr:row>123</xdr:row>
      <xdr:rowOff>1200331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63032FF8-B319-41CF-9314-1906E5282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14925" y="152609550"/>
          <a:ext cx="901700" cy="117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128</xdr:row>
      <xdr:rowOff>212328</xdr:rowOff>
    </xdr:from>
    <xdr:to>
      <xdr:col>10</xdr:col>
      <xdr:colOff>1654175</xdr:colOff>
      <xdr:row>128</xdr:row>
      <xdr:rowOff>1066800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C0F15581-40F7-450F-A677-DA02B4BB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52975" y="159127428"/>
          <a:ext cx="1473200" cy="85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655178</xdr:colOff>
      <xdr:row>125</xdr:row>
      <xdr:rowOff>38776</xdr:rowOff>
    </xdr:from>
    <xdr:to>
      <xdr:col>10</xdr:col>
      <xdr:colOff>1238250</xdr:colOff>
      <xdr:row>125</xdr:row>
      <xdr:rowOff>1200150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4B4FD631-F626-45DA-8612-669227DD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27178" y="155153401"/>
          <a:ext cx="583072" cy="1161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635000</xdr:colOff>
      <xdr:row>126</xdr:row>
      <xdr:rowOff>57150</xdr:rowOff>
    </xdr:from>
    <xdr:to>
      <xdr:col>10</xdr:col>
      <xdr:colOff>1225511</xdr:colOff>
      <xdr:row>126</xdr:row>
      <xdr:rowOff>1228725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1D1EF09D-DB09-4FAA-8A04-BF1BAD11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07000" y="156438600"/>
          <a:ext cx="590511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142875</xdr:colOff>
      <xdr:row>127</xdr:row>
      <xdr:rowOff>152400</xdr:rowOff>
    </xdr:from>
    <xdr:to>
      <xdr:col>10</xdr:col>
      <xdr:colOff>1616075</xdr:colOff>
      <xdr:row>127</xdr:row>
      <xdr:rowOff>1006872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57AEA6C2-AFF3-46C1-8247-01D22D43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14875" y="157800675"/>
          <a:ext cx="1473200" cy="85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419100</xdr:colOff>
      <xdr:row>130</xdr:row>
      <xdr:rowOff>28575</xdr:rowOff>
    </xdr:from>
    <xdr:to>
      <xdr:col>10</xdr:col>
      <xdr:colOff>1513354</xdr:colOff>
      <xdr:row>130</xdr:row>
      <xdr:rowOff>1238250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9D132B9E-8029-4775-B8BD-AE8168A7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91100" y="161477325"/>
          <a:ext cx="1094254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257175</xdr:colOff>
      <xdr:row>131</xdr:row>
      <xdr:rowOff>132532</xdr:rowOff>
    </xdr:from>
    <xdr:to>
      <xdr:col>10</xdr:col>
      <xdr:colOff>1647825</xdr:colOff>
      <xdr:row>131</xdr:row>
      <xdr:rowOff>1212849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7FD48052-9613-4681-BBB3-7ED8FB982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9175" y="162848107"/>
          <a:ext cx="1390650" cy="108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577850</xdr:colOff>
      <xdr:row>75</xdr:row>
      <xdr:rowOff>75897</xdr:rowOff>
    </xdr:from>
    <xdr:to>
      <xdr:col>10</xdr:col>
      <xdr:colOff>1171511</xdr:colOff>
      <xdr:row>75</xdr:row>
      <xdr:rowOff>1230567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56AB9B9-E8D9-41AD-8FE2-C7DB4AF71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9850" y="91849272"/>
          <a:ext cx="593661" cy="1154670"/>
        </a:xfrm>
        <a:prstGeom prst="rect">
          <a:avLst/>
        </a:prstGeom>
      </xdr:spPr>
    </xdr:pic>
    <xdr:clientData/>
  </xdr:twoCellAnchor>
  <xdr:twoCellAnchor editAs="oneCell">
    <xdr:from>
      <xdr:col>10</xdr:col>
      <xdr:colOff>609600</xdr:colOff>
      <xdr:row>74</xdr:row>
      <xdr:rowOff>28575</xdr:rowOff>
    </xdr:from>
    <xdr:to>
      <xdr:col>10</xdr:col>
      <xdr:colOff>1238804</xdr:colOff>
      <xdr:row>74</xdr:row>
      <xdr:rowOff>1228927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C86D0A8-6FDF-4064-BE92-473528FD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1600" y="90535125"/>
          <a:ext cx="629204" cy="1200352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76</xdr:row>
      <xdr:rowOff>104775</xdr:rowOff>
    </xdr:from>
    <xdr:to>
      <xdr:col>10</xdr:col>
      <xdr:colOff>1164476</xdr:colOff>
      <xdr:row>76</xdr:row>
      <xdr:rowOff>1181600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6450A98-9428-4C03-B61F-40555530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62550" y="93144975"/>
          <a:ext cx="573926" cy="1076825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77</xdr:row>
      <xdr:rowOff>79374</xdr:rowOff>
    </xdr:from>
    <xdr:to>
      <xdr:col>10</xdr:col>
      <xdr:colOff>1341356</xdr:colOff>
      <xdr:row>77</xdr:row>
      <xdr:rowOff>1174274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0CFCA86-6399-4B01-8153-2E17D575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29200" y="94386399"/>
          <a:ext cx="884156" cy="10949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352425</xdr:colOff>
      <xdr:row>78</xdr:row>
      <xdr:rowOff>38100</xdr:rowOff>
    </xdr:from>
    <xdr:to>
      <xdr:col>10</xdr:col>
      <xdr:colOff>1391259</xdr:colOff>
      <xdr:row>78</xdr:row>
      <xdr:rowOff>1229275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3F05EF3F-C13A-4624-A7DD-838C43590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4425" y="95611950"/>
          <a:ext cx="1038834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361951</xdr:colOff>
      <xdr:row>79</xdr:row>
      <xdr:rowOff>57150</xdr:rowOff>
    </xdr:from>
    <xdr:to>
      <xdr:col>10</xdr:col>
      <xdr:colOff>1331680</xdr:colOff>
      <xdr:row>79</xdr:row>
      <xdr:rowOff>1248325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5551D171-E3ED-4355-8125-031A0877B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33951" y="96897825"/>
          <a:ext cx="969729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352425</xdr:colOff>
      <xdr:row>80</xdr:row>
      <xdr:rowOff>47625</xdr:rowOff>
    </xdr:from>
    <xdr:to>
      <xdr:col>10</xdr:col>
      <xdr:colOff>1322154</xdr:colOff>
      <xdr:row>80</xdr:row>
      <xdr:rowOff>1238800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FD4C6028-9D6D-47E1-A21C-904C3E99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4425" y="98155125"/>
          <a:ext cx="969729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667132</xdr:colOff>
      <xdr:row>89</xdr:row>
      <xdr:rowOff>47626</xdr:rowOff>
    </xdr:from>
    <xdr:to>
      <xdr:col>10</xdr:col>
      <xdr:colOff>1177925</xdr:colOff>
      <xdr:row>89</xdr:row>
      <xdr:rowOff>1209676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E57CFA49-D7E7-4541-832D-83CACFDC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39132" y="109556551"/>
          <a:ext cx="510793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695325</xdr:colOff>
      <xdr:row>90</xdr:row>
      <xdr:rowOff>47625</xdr:rowOff>
    </xdr:from>
    <xdr:to>
      <xdr:col>10</xdr:col>
      <xdr:colOff>1202943</xdr:colOff>
      <xdr:row>90</xdr:row>
      <xdr:rowOff>1209675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850B8F68-2625-46E6-B9EB-7B683B36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67325" y="110823375"/>
          <a:ext cx="507618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657226</xdr:colOff>
      <xdr:row>91</xdr:row>
      <xdr:rowOff>53975</xdr:rowOff>
    </xdr:from>
    <xdr:to>
      <xdr:col>10</xdr:col>
      <xdr:colOff>1211311</xdr:colOff>
      <xdr:row>91</xdr:row>
      <xdr:rowOff>1212849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E71E23EB-A332-4495-A90D-77011455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29226" y="112096550"/>
          <a:ext cx="554085" cy="1158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666750</xdr:colOff>
      <xdr:row>92</xdr:row>
      <xdr:rowOff>76200</xdr:rowOff>
    </xdr:from>
    <xdr:to>
      <xdr:col>10</xdr:col>
      <xdr:colOff>1220835</xdr:colOff>
      <xdr:row>92</xdr:row>
      <xdr:rowOff>1228724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619DAE1A-41DB-4E1B-8D3A-86016067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38750" y="113385600"/>
          <a:ext cx="554085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673100</xdr:colOff>
      <xdr:row>93</xdr:row>
      <xdr:rowOff>19050</xdr:rowOff>
    </xdr:from>
    <xdr:to>
      <xdr:col>10</xdr:col>
      <xdr:colOff>1219199</xdr:colOff>
      <xdr:row>93</xdr:row>
      <xdr:rowOff>1256785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ADE10B01-B935-4960-B771-F06B3B07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45100" y="114595275"/>
          <a:ext cx="546099" cy="1237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771525</xdr:colOff>
      <xdr:row>94</xdr:row>
      <xdr:rowOff>47625</xdr:rowOff>
    </xdr:from>
    <xdr:to>
      <xdr:col>10</xdr:col>
      <xdr:colOff>1067396</xdr:colOff>
      <xdr:row>94</xdr:row>
      <xdr:rowOff>1238800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D4B22CB5-8003-4ED4-A00A-9A41BFB8F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43525" y="115890675"/>
          <a:ext cx="295871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95</xdr:row>
      <xdr:rowOff>38100</xdr:rowOff>
    </xdr:from>
    <xdr:to>
      <xdr:col>10</xdr:col>
      <xdr:colOff>1095971</xdr:colOff>
      <xdr:row>95</xdr:row>
      <xdr:rowOff>1229275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727A7DE3-7006-4A60-96B2-1E0185A89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72100" y="117147975"/>
          <a:ext cx="295871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96</xdr:row>
      <xdr:rowOff>9525</xdr:rowOff>
    </xdr:from>
    <xdr:to>
      <xdr:col>10</xdr:col>
      <xdr:colOff>1307878</xdr:colOff>
      <xdr:row>96</xdr:row>
      <xdr:rowOff>1200700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E7C86D6B-6B2B-48AB-A693-A66C32A9D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6825" y="118386225"/>
          <a:ext cx="803053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97</xdr:row>
      <xdr:rowOff>38100</xdr:rowOff>
    </xdr:from>
    <xdr:to>
      <xdr:col>10</xdr:col>
      <xdr:colOff>1292229</xdr:colOff>
      <xdr:row>97</xdr:row>
      <xdr:rowOff>1229275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BC4F31ED-F038-4CEC-970F-4C5AD8B55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67300" y="119681625"/>
          <a:ext cx="796929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514350</xdr:colOff>
      <xdr:row>98</xdr:row>
      <xdr:rowOff>19050</xdr:rowOff>
    </xdr:from>
    <xdr:to>
      <xdr:col>10</xdr:col>
      <xdr:colOff>1311279</xdr:colOff>
      <xdr:row>98</xdr:row>
      <xdr:rowOff>1210225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431DA3F5-DDE8-4A41-A25D-5B477EF8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6350" y="120929400"/>
          <a:ext cx="796929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100</xdr:row>
      <xdr:rowOff>57150</xdr:rowOff>
    </xdr:from>
    <xdr:to>
      <xdr:col>10</xdr:col>
      <xdr:colOff>1183436</xdr:colOff>
      <xdr:row>100</xdr:row>
      <xdr:rowOff>1248325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5A7D558C-4FF3-4368-AFB2-03D70513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50" y="123501150"/>
          <a:ext cx="516686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676275</xdr:colOff>
      <xdr:row>101</xdr:row>
      <xdr:rowOff>57150</xdr:rowOff>
    </xdr:from>
    <xdr:to>
      <xdr:col>10</xdr:col>
      <xdr:colOff>1192961</xdr:colOff>
      <xdr:row>101</xdr:row>
      <xdr:rowOff>1248325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9F728684-AC57-4655-A94C-65B299AD1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48275" y="124767975"/>
          <a:ext cx="516686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428626</xdr:colOff>
      <xdr:row>102</xdr:row>
      <xdr:rowOff>47625</xdr:rowOff>
    </xdr:from>
    <xdr:to>
      <xdr:col>10</xdr:col>
      <xdr:colOff>1399249</xdr:colOff>
      <xdr:row>102</xdr:row>
      <xdr:rowOff>1238800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2EA5D0AA-4FCA-4B52-BBC7-11456B664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00626" y="126025275"/>
          <a:ext cx="970623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619125</xdr:colOff>
      <xdr:row>103</xdr:row>
      <xdr:rowOff>44450</xdr:rowOff>
    </xdr:from>
    <xdr:to>
      <xdr:col>10</xdr:col>
      <xdr:colOff>1229361</xdr:colOff>
      <xdr:row>103</xdr:row>
      <xdr:rowOff>1235625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1C6E7E4F-9911-483A-97C6-0DDE11DE3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91125" y="127288925"/>
          <a:ext cx="610236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609600</xdr:colOff>
      <xdr:row>104</xdr:row>
      <xdr:rowOff>28575</xdr:rowOff>
    </xdr:from>
    <xdr:to>
      <xdr:col>10</xdr:col>
      <xdr:colOff>1219836</xdr:colOff>
      <xdr:row>104</xdr:row>
      <xdr:rowOff>1219750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53E8E917-C2BE-42C9-8F72-78DB61168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1600" y="128539875"/>
          <a:ext cx="610236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105</xdr:row>
      <xdr:rowOff>38100</xdr:rowOff>
    </xdr:from>
    <xdr:to>
      <xdr:col>10</xdr:col>
      <xdr:colOff>1202718</xdr:colOff>
      <xdr:row>105</xdr:row>
      <xdr:rowOff>1229275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70925C55-16F9-4B55-95A9-0D4E3A94B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53025" y="129816225"/>
          <a:ext cx="621693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106</xdr:row>
      <xdr:rowOff>47625</xdr:rowOff>
    </xdr:from>
    <xdr:to>
      <xdr:col>10</xdr:col>
      <xdr:colOff>1064540</xdr:colOff>
      <xdr:row>106</xdr:row>
      <xdr:rowOff>1238800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301D5225-5294-4C9C-9359-07DC1A7FF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0" y="131092575"/>
          <a:ext cx="302540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107</xdr:row>
      <xdr:rowOff>9525</xdr:rowOff>
    </xdr:from>
    <xdr:to>
      <xdr:col>10</xdr:col>
      <xdr:colOff>1083590</xdr:colOff>
      <xdr:row>107</xdr:row>
      <xdr:rowOff>1200700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449931B0-3EDD-4108-81AC-A3D8FB01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53050" y="132321300"/>
          <a:ext cx="302540" cy="119117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108</xdr:row>
      <xdr:rowOff>162792</xdr:rowOff>
    </xdr:from>
    <xdr:to>
      <xdr:col>11</xdr:col>
      <xdr:colOff>1</xdr:colOff>
      <xdr:row>108</xdr:row>
      <xdr:rowOff>1140375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FA420486-97FE-4378-A826-17FDF41AE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5351" y="133741392"/>
          <a:ext cx="1676400" cy="977583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109</xdr:row>
      <xdr:rowOff>133350</xdr:rowOff>
    </xdr:from>
    <xdr:to>
      <xdr:col>11</xdr:col>
      <xdr:colOff>0</xdr:colOff>
      <xdr:row>109</xdr:row>
      <xdr:rowOff>1117283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C831A50F-0FD3-44D8-9D4B-C45EF1007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8200" y="134978775"/>
          <a:ext cx="1676400" cy="983933"/>
        </a:xfrm>
        <a:prstGeom prst="rect">
          <a:avLst/>
        </a:prstGeom>
      </xdr:spPr>
    </xdr:pic>
    <xdr:clientData/>
  </xdr:twoCellAnchor>
  <xdr:twoCellAnchor editAs="oneCell">
    <xdr:from>
      <xdr:col>10</xdr:col>
      <xdr:colOff>523875</xdr:colOff>
      <xdr:row>110</xdr:row>
      <xdr:rowOff>66674</xdr:rowOff>
    </xdr:from>
    <xdr:to>
      <xdr:col>10</xdr:col>
      <xdr:colOff>1156272</xdr:colOff>
      <xdr:row>110</xdr:row>
      <xdr:rowOff>1200150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43F6D336-1C47-4D91-AC30-1D3774DA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95850" y="136388474"/>
          <a:ext cx="632397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514350</xdr:colOff>
      <xdr:row>111</xdr:row>
      <xdr:rowOff>47625</xdr:rowOff>
    </xdr:from>
    <xdr:to>
      <xdr:col>10</xdr:col>
      <xdr:colOff>1146747</xdr:colOff>
      <xdr:row>111</xdr:row>
      <xdr:rowOff>1181101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82AE5E13-DB5B-4B7D-8960-CF88809F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6325" y="137636250"/>
          <a:ext cx="632397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457201</xdr:colOff>
      <xdr:row>112</xdr:row>
      <xdr:rowOff>95249</xdr:rowOff>
    </xdr:from>
    <xdr:to>
      <xdr:col>10</xdr:col>
      <xdr:colOff>1149157</xdr:colOff>
      <xdr:row>112</xdr:row>
      <xdr:rowOff>1190624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D0BFED6D-0665-4B2D-B43F-892B13DB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9176" y="138950699"/>
          <a:ext cx="691956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504825</xdr:colOff>
      <xdr:row>113</xdr:row>
      <xdr:rowOff>104775</xdr:rowOff>
    </xdr:from>
    <xdr:to>
      <xdr:col>10</xdr:col>
      <xdr:colOff>1196781</xdr:colOff>
      <xdr:row>113</xdr:row>
      <xdr:rowOff>1200150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6A44F4BD-9169-4BE7-B460-E478BC1C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76800" y="140227050"/>
          <a:ext cx="691956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514753</xdr:colOff>
      <xdr:row>81</xdr:row>
      <xdr:rowOff>45707</xdr:rowOff>
    </xdr:from>
    <xdr:to>
      <xdr:col>10</xdr:col>
      <xdr:colOff>1171575</xdr:colOff>
      <xdr:row>81</xdr:row>
      <xdr:rowOff>1225958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5D9CC33-D42B-4E50-9657-105A6E755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86728" y="99629582"/>
          <a:ext cx="656822" cy="1180251"/>
        </a:xfrm>
        <a:prstGeom prst="rect">
          <a:avLst/>
        </a:prstGeom>
      </xdr:spPr>
    </xdr:pic>
    <xdr:clientData/>
  </xdr:twoCellAnchor>
  <xdr:twoCellAnchor editAs="oneCell">
    <xdr:from>
      <xdr:col>10</xdr:col>
      <xdr:colOff>523876</xdr:colOff>
      <xdr:row>83</xdr:row>
      <xdr:rowOff>47625</xdr:rowOff>
    </xdr:from>
    <xdr:to>
      <xdr:col>10</xdr:col>
      <xdr:colOff>1186472</xdr:colOff>
      <xdr:row>83</xdr:row>
      <xdr:rowOff>1238251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7DA934CA-D761-4C80-B72C-D6856FD2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95851" y="102165150"/>
          <a:ext cx="662596" cy="1190626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504824</xdr:colOff>
      <xdr:row>82</xdr:row>
      <xdr:rowOff>28575</xdr:rowOff>
    </xdr:from>
    <xdr:to>
      <xdr:col>10</xdr:col>
      <xdr:colOff>1193923</xdr:colOff>
      <xdr:row>83</xdr:row>
      <xdr:rowOff>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F2A6E2A0-ED08-4DF4-A973-780D9D7C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6799" y="100879275"/>
          <a:ext cx="689099" cy="1238250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84</xdr:row>
      <xdr:rowOff>24411</xdr:rowOff>
    </xdr:from>
    <xdr:to>
      <xdr:col>10</xdr:col>
      <xdr:colOff>1181100</xdr:colOff>
      <xdr:row>84</xdr:row>
      <xdr:rowOff>1239618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CC6C556A-5A47-4C2F-8E0B-F99AE935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6800" y="103408761"/>
          <a:ext cx="676275" cy="1215207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504826</xdr:colOff>
      <xdr:row>85</xdr:row>
      <xdr:rowOff>47625</xdr:rowOff>
    </xdr:from>
    <xdr:to>
      <xdr:col>10</xdr:col>
      <xdr:colOff>1164040</xdr:colOff>
      <xdr:row>85</xdr:row>
      <xdr:rowOff>1232175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C9F5F92B-A8EC-464E-8DE4-D3FDC3AEF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6801" y="104698800"/>
          <a:ext cx="659214" cy="1184550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86</xdr:row>
      <xdr:rowOff>45542</xdr:rowOff>
    </xdr:from>
    <xdr:to>
      <xdr:col>10</xdr:col>
      <xdr:colOff>1162050</xdr:colOff>
      <xdr:row>86</xdr:row>
      <xdr:rowOff>1260749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BB2D1AA8-95EB-4AAD-A905-C845B91F2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0" y="105963542"/>
          <a:ext cx="676275" cy="1215207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87</xdr:row>
      <xdr:rowOff>38099</xdr:rowOff>
    </xdr:from>
    <xdr:to>
      <xdr:col>10</xdr:col>
      <xdr:colOff>1160892</xdr:colOff>
      <xdr:row>87</xdr:row>
      <xdr:rowOff>1251224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8224CB4E-8A23-483B-BAE0-AF693B1A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0" y="107222924"/>
          <a:ext cx="675117" cy="121312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476250</xdr:colOff>
      <xdr:row>88</xdr:row>
      <xdr:rowOff>66674</xdr:rowOff>
    </xdr:from>
    <xdr:to>
      <xdr:col>10</xdr:col>
      <xdr:colOff>1138845</xdr:colOff>
      <xdr:row>88</xdr:row>
      <xdr:rowOff>1257299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EA092502-CD1C-4711-981D-F7537289D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48225" y="108518324"/>
          <a:ext cx="662595" cy="1190625"/>
        </a:xfrm>
        <a:prstGeom prst="rect">
          <a:avLst/>
        </a:prstGeom>
      </xdr:spPr>
    </xdr:pic>
    <xdr:clientData/>
  </xdr:twoCellAnchor>
  <xdr:twoCellAnchor editAs="oneCell">
    <xdr:from>
      <xdr:col>10</xdr:col>
      <xdr:colOff>752475</xdr:colOff>
      <xdr:row>132</xdr:row>
      <xdr:rowOff>38100</xdr:rowOff>
    </xdr:from>
    <xdr:to>
      <xdr:col>10</xdr:col>
      <xdr:colOff>1259882</xdr:colOff>
      <xdr:row>132</xdr:row>
      <xdr:rowOff>1209675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CEF2A541-E35F-4335-B2F8-1A3CB63A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24450" y="164230050"/>
          <a:ext cx="50740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657225</xdr:colOff>
      <xdr:row>133</xdr:row>
      <xdr:rowOff>38100</xdr:rowOff>
    </xdr:from>
    <xdr:to>
      <xdr:col>10</xdr:col>
      <xdr:colOff>1164632</xdr:colOff>
      <xdr:row>133</xdr:row>
      <xdr:rowOff>1209675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918BD177-BDE2-4346-96BA-8B21A824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9200" y="165496875"/>
          <a:ext cx="50740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638176</xdr:colOff>
      <xdr:row>134</xdr:row>
      <xdr:rowOff>56188</xdr:rowOff>
    </xdr:from>
    <xdr:to>
      <xdr:col>10</xdr:col>
      <xdr:colOff>1133476</xdr:colOff>
      <xdr:row>134</xdr:row>
      <xdr:rowOff>1238249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CD36282E-22D2-4E49-9A44-2BE417CA5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0151" y="166781788"/>
          <a:ext cx="495300" cy="11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619125</xdr:colOff>
      <xdr:row>135</xdr:row>
      <xdr:rowOff>57150</xdr:rowOff>
    </xdr:from>
    <xdr:to>
      <xdr:col>10</xdr:col>
      <xdr:colOff>1114425</xdr:colOff>
      <xdr:row>135</xdr:row>
      <xdr:rowOff>1239211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1DAC9A9C-275C-47F9-8E2C-C05A1467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91100" y="168049575"/>
          <a:ext cx="495300" cy="11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136</xdr:row>
      <xdr:rowOff>28575</xdr:rowOff>
    </xdr:from>
    <xdr:to>
      <xdr:col>10</xdr:col>
      <xdr:colOff>1121415</xdr:colOff>
      <xdr:row>136</xdr:row>
      <xdr:rowOff>1247775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59F6A37C-8B6A-49A8-A87A-7BBBCBDD9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169287825"/>
          <a:ext cx="51181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137</xdr:row>
      <xdr:rowOff>28575</xdr:rowOff>
    </xdr:from>
    <xdr:to>
      <xdr:col>10</xdr:col>
      <xdr:colOff>1121415</xdr:colOff>
      <xdr:row>137</xdr:row>
      <xdr:rowOff>1247775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6C3F4EE4-B13E-4619-B8E4-E7FF9AC2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170554650"/>
          <a:ext cx="51181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138</xdr:row>
      <xdr:rowOff>28574</xdr:rowOff>
    </xdr:from>
    <xdr:to>
      <xdr:col>10</xdr:col>
      <xdr:colOff>1280330</xdr:colOff>
      <xdr:row>138</xdr:row>
      <xdr:rowOff>1247775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DCFE0AB4-4091-49BE-BEB1-4933E0DA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3950" y="171821474"/>
          <a:ext cx="718355" cy="1219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139</xdr:row>
      <xdr:rowOff>28575</xdr:rowOff>
    </xdr:from>
    <xdr:to>
      <xdr:col>10</xdr:col>
      <xdr:colOff>1251755</xdr:colOff>
      <xdr:row>139</xdr:row>
      <xdr:rowOff>1247776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B27472D0-E06B-4604-96B3-81F7EF49E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05375" y="173088300"/>
          <a:ext cx="718355" cy="1219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542926</xdr:colOff>
      <xdr:row>140</xdr:row>
      <xdr:rowOff>42154</xdr:rowOff>
    </xdr:from>
    <xdr:to>
      <xdr:col>10</xdr:col>
      <xdr:colOff>1162050</xdr:colOff>
      <xdr:row>140</xdr:row>
      <xdr:rowOff>1238250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B43B0488-7920-4120-8ECB-2C112F00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4901" y="174368704"/>
          <a:ext cx="619124" cy="119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504825</xdr:colOff>
      <xdr:row>141</xdr:row>
      <xdr:rowOff>47625</xdr:rowOff>
    </xdr:from>
    <xdr:to>
      <xdr:col>10</xdr:col>
      <xdr:colOff>1123949</xdr:colOff>
      <xdr:row>141</xdr:row>
      <xdr:rowOff>1243721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7E2263EA-31DF-4E1F-8351-2BF185C8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76800" y="175641000"/>
          <a:ext cx="619124" cy="119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485776</xdr:colOff>
      <xdr:row>142</xdr:row>
      <xdr:rowOff>47625</xdr:rowOff>
    </xdr:from>
    <xdr:to>
      <xdr:col>10</xdr:col>
      <xdr:colOff>1183858</xdr:colOff>
      <xdr:row>142</xdr:row>
      <xdr:rowOff>1247775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4FB791E3-D5CC-4BA7-B0D1-0CFDBD30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57751" y="176907825"/>
          <a:ext cx="698082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485775</xdr:colOff>
      <xdr:row>143</xdr:row>
      <xdr:rowOff>38100</xdr:rowOff>
    </xdr:from>
    <xdr:to>
      <xdr:col>10</xdr:col>
      <xdr:colOff>1183857</xdr:colOff>
      <xdr:row>143</xdr:row>
      <xdr:rowOff>1238250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689CD31B-C344-4FF7-827C-75A755CC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57750" y="178165125"/>
          <a:ext cx="698082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144</xdr:row>
      <xdr:rowOff>173068</xdr:rowOff>
    </xdr:from>
    <xdr:to>
      <xdr:col>10</xdr:col>
      <xdr:colOff>1704975</xdr:colOff>
      <xdr:row>144</xdr:row>
      <xdr:rowOff>1162050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0A9995DF-3ED9-4828-B084-DBFE39072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10075" y="179566918"/>
          <a:ext cx="1666875" cy="988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145</xdr:row>
      <xdr:rowOff>152400</xdr:rowOff>
    </xdr:from>
    <xdr:to>
      <xdr:col>10</xdr:col>
      <xdr:colOff>1704975</xdr:colOff>
      <xdr:row>145</xdr:row>
      <xdr:rowOff>1141382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E931A914-ABF4-4443-82FB-489888B9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10075" y="180813075"/>
          <a:ext cx="1666875" cy="988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352426</xdr:colOff>
      <xdr:row>146</xdr:row>
      <xdr:rowOff>28575</xdr:rowOff>
    </xdr:from>
    <xdr:to>
      <xdr:col>10</xdr:col>
      <xdr:colOff>1483802</xdr:colOff>
      <xdr:row>146</xdr:row>
      <xdr:rowOff>1247775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80706F32-E183-4239-B72C-74D88970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24401" y="181956075"/>
          <a:ext cx="1131376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295275</xdr:colOff>
      <xdr:row>147</xdr:row>
      <xdr:rowOff>28575</xdr:rowOff>
    </xdr:from>
    <xdr:to>
      <xdr:col>10</xdr:col>
      <xdr:colOff>1426651</xdr:colOff>
      <xdr:row>147</xdr:row>
      <xdr:rowOff>1247775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88ACF159-D58A-4B3C-AB6C-50BD9EEC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67250" y="183222900"/>
          <a:ext cx="1131376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148</xdr:row>
      <xdr:rowOff>69820</xdr:rowOff>
    </xdr:from>
    <xdr:to>
      <xdr:col>10</xdr:col>
      <xdr:colOff>1390004</xdr:colOff>
      <xdr:row>148</xdr:row>
      <xdr:rowOff>1219200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C10C6DCB-C500-48D8-9183-A9F9F6CE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14875" y="184530970"/>
          <a:ext cx="1047104" cy="114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323850</xdr:colOff>
      <xdr:row>149</xdr:row>
      <xdr:rowOff>66675</xdr:rowOff>
    </xdr:from>
    <xdr:to>
      <xdr:col>10</xdr:col>
      <xdr:colOff>1370954</xdr:colOff>
      <xdr:row>149</xdr:row>
      <xdr:rowOff>1216055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C1C3A389-F1C6-4CC9-B63F-F7E6A9374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5825" y="185794650"/>
          <a:ext cx="1047104" cy="114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552450</xdr:colOff>
      <xdr:row>150</xdr:row>
      <xdr:rowOff>57150</xdr:rowOff>
    </xdr:from>
    <xdr:to>
      <xdr:col>10</xdr:col>
      <xdr:colOff>1140175</xdr:colOff>
      <xdr:row>150</xdr:row>
      <xdr:rowOff>1200150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A76F4FC0-F5F6-4E0B-9BD5-2E371678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24425" y="187051950"/>
          <a:ext cx="5877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552450</xdr:colOff>
      <xdr:row>151</xdr:row>
      <xdr:rowOff>57150</xdr:rowOff>
    </xdr:from>
    <xdr:to>
      <xdr:col>10</xdr:col>
      <xdr:colOff>1140175</xdr:colOff>
      <xdr:row>151</xdr:row>
      <xdr:rowOff>1200150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AB39BBFC-A92E-406F-8CEB-2D7BF644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24425" y="188318775"/>
          <a:ext cx="5877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159</xdr:row>
      <xdr:rowOff>28575</xdr:rowOff>
    </xdr:from>
    <xdr:to>
      <xdr:col>10</xdr:col>
      <xdr:colOff>1185009</xdr:colOff>
      <xdr:row>159</xdr:row>
      <xdr:rowOff>1216575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D2809042-0EB3-4440-A862-74B6C600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95850" y="198424800"/>
          <a:ext cx="661134" cy="118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561975</xdr:colOff>
      <xdr:row>160</xdr:row>
      <xdr:rowOff>47625</xdr:rowOff>
    </xdr:from>
    <xdr:to>
      <xdr:col>10</xdr:col>
      <xdr:colOff>1223109</xdr:colOff>
      <xdr:row>160</xdr:row>
      <xdr:rowOff>1235625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68020234-356D-499B-822C-951C2F35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33950" y="199710675"/>
          <a:ext cx="661134" cy="118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9</xdr:row>
      <xdr:rowOff>19049</xdr:rowOff>
    </xdr:from>
    <xdr:to>
      <xdr:col>10</xdr:col>
      <xdr:colOff>1231542</xdr:colOff>
      <xdr:row>9</xdr:row>
      <xdr:rowOff>1266824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F75ABC42-E8A2-4CFB-8C72-DEC6617E2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00" y="8391524"/>
          <a:ext cx="650517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619125</xdr:colOff>
      <xdr:row>209</xdr:row>
      <xdr:rowOff>85725</xdr:rowOff>
    </xdr:from>
    <xdr:to>
      <xdr:col>10</xdr:col>
      <xdr:colOff>1194476</xdr:colOff>
      <xdr:row>209</xdr:row>
      <xdr:rowOff>1219200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B1903C98-FE67-4210-A733-FC184C33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95875" y="261823200"/>
          <a:ext cx="575351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400050</xdr:colOff>
      <xdr:row>182</xdr:row>
      <xdr:rowOff>86570</xdr:rowOff>
    </xdr:from>
    <xdr:to>
      <xdr:col>10</xdr:col>
      <xdr:colOff>1362075</xdr:colOff>
      <xdr:row>182</xdr:row>
      <xdr:rowOff>1219200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1E645959-0CEB-4D09-BBB5-B4763062E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76800" y="227619770"/>
          <a:ext cx="962025" cy="113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619126</xdr:colOff>
      <xdr:row>183</xdr:row>
      <xdr:rowOff>38100</xdr:rowOff>
    </xdr:from>
    <xdr:to>
      <xdr:col>10</xdr:col>
      <xdr:colOff>1189439</xdr:colOff>
      <xdr:row>183</xdr:row>
      <xdr:rowOff>1219200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41CF9755-691A-4732-B083-3B49FEF35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95876" y="228838125"/>
          <a:ext cx="570313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133350</xdr:colOff>
      <xdr:row>184</xdr:row>
      <xdr:rowOff>229176</xdr:rowOff>
    </xdr:from>
    <xdr:to>
      <xdr:col>10</xdr:col>
      <xdr:colOff>1609725</xdr:colOff>
      <xdr:row>184</xdr:row>
      <xdr:rowOff>1123949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0DC8165A-3125-4D5B-BEF7-2D79E81D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10100" y="230296026"/>
          <a:ext cx="1476375" cy="89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133350</xdr:colOff>
      <xdr:row>185</xdr:row>
      <xdr:rowOff>142875</xdr:rowOff>
    </xdr:from>
    <xdr:to>
      <xdr:col>10</xdr:col>
      <xdr:colOff>1609725</xdr:colOff>
      <xdr:row>185</xdr:row>
      <xdr:rowOff>1037648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FD9E6055-074F-4E63-84CB-BE6F72CD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10100" y="231476550"/>
          <a:ext cx="1476375" cy="89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581025</xdr:colOff>
      <xdr:row>180</xdr:row>
      <xdr:rowOff>28575</xdr:rowOff>
    </xdr:from>
    <xdr:to>
      <xdr:col>10</xdr:col>
      <xdr:colOff>1165514</xdr:colOff>
      <xdr:row>181</xdr:row>
      <xdr:rowOff>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033829B5-0774-4F7A-BD3E-00CE0456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57775" y="225028125"/>
          <a:ext cx="584489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181</xdr:row>
      <xdr:rowOff>19050</xdr:rowOff>
    </xdr:from>
    <xdr:to>
      <xdr:col>10</xdr:col>
      <xdr:colOff>1146464</xdr:colOff>
      <xdr:row>181</xdr:row>
      <xdr:rowOff>1257300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A38B94A5-8EC3-47C4-9283-6655C0D24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38725" y="226285425"/>
          <a:ext cx="584489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600076</xdr:colOff>
      <xdr:row>179</xdr:row>
      <xdr:rowOff>19050</xdr:rowOff>
    </xdr:from>
    <xdr:to>
      <xdr:col>10</xdr:col>
      <xdr:colOff>1106022</xdr:colOff>
      <xdr:row>179</xdr:row>
      <xdr:rowOff>1247775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D17ACB39-2DE3-476F-B7D7-34E066DB6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76826" y="223751775"/>
          <a:ext cx="505946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178</xdr:row>
      <xdr:rowOff>38100</xdr:rowOff>
    </xdr:from>
    <xdr:to>
      <xdr:col>10</xdr:col>
      <xdr:colOff>1115546</xdr:colOff>
      <xdr:row>179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4814DD82-1CA7-4A23-9363-45D7C031E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0" y="222504000"/>
          <a:ext cx="505946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609601</xdr:colOff>
      <xdr:row>177</xdr:row>
      <xdr:rowOff>28574</xdr:rowOff>
    </xdr:from>
    <xdr:to>
      <xdr:col>10</xdr:col>
      <xdr:colOff>1118263</xdr:colOff>
      <xdr:row>177</xdr:row>
      <xdr:rowOff>1238249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84F20C75-EAB6-48DD-B2B1-C7D06AC5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1" y="221227649"/>
          <a:ext cx="508662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581025</xdr:colOff>
      <xdr:row>176</xdr:row>
      <xdr:rowOff>38100</xdr:rowOff>
    </xdr:from>
    <xdr:to>
      <xdr:col>10</xdr:col>
      <xdr:colOff>1089687</xdr:colOff>
      <xdr:row>176</xdr:row>
      <xdr:rowOff>1247775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870D25B9-6299-4498-88FF-26E82299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57775" y="219970350"/>
          <a:ext cx="508662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567058</xdr:colOff>
      <xdr:row>175</xdr:row>
      <xdr:rowOff>19050</xdr:rowOff>
    </xdr:from>
    <xdr:to>
      <xdr:col>10</xdr:col>
      <xdr:colOff>1104899</xdr:colOff>
      <xdr:row>175</xdr:row>
      <xdr:rowOff>1247775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67544D10-1F14-477C-B4EE-2AE3861CA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43808" y="218684475"/>
          <a:ext cx="537841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552450</xdr:colOff>
      <xdr:row>174</xdr:row>
      <xdr:rowOff>38100</xdr:rowOff>
    </xdr:from>
    <xdr:to>
      <xdr:col>10</xdr:col>
      <xdr:colOff>1090291</xdr:colOff>
      <xdr:row>175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BC63F882-6F63-4CC1-BD53-92ACCAF0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9200" y="217436700"/>
          <a:ext cx="537841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590550</xdr:colOff>
      <xdr:row>173</xdr:row>
      <xdr:rowOff>43071</xdr:rowOff>
    </xdr:from>
    <xdr:to>
      <xdr:col>10</xdr:col>
      <xdr:colOff>1066800</xdr:colOff>
      <xdr:row>173</xdr:row>
      <xdr:rowOff>1219200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9C715092-BED7-4686-8912-DABFEB7E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67300" y="216174846"/>
          <a:ext cx="476250" cy="117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590550</xdr:colOff>
      <xdr:row>172</xdr:row>
      <xdr:rowOff>57150</xdr:rowOff>
    </xdr:from>
    <xdr:to>
      <xdr:col>10</xdr:col>
      <xdr:colOff>1066800</xdr:colOff>
      <xdr:row>172</xdr:row>
      <xdr:rowOff>1233279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F3AC9FAF-6B82-40A1-ADCB-D6EF7992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67300" y="214922100"/>
          <a:ext cx="476250" cy="117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552450</xdr:colOff>
      <xdr:row>171</xdr:row>
      <xdr:rowOff>38099</xdr:rowOff>
    </xdr:from>
    <xdr:to>
      <xdr:col>10</xdr:col>
      <xdr:colOff>1075475</xdr:colOff>
      <xdr:row>171</xdr:row>
      <xdr:rowOff>1228725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C9758299-6F8F-4BA9-B2B6-A630C60E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9200" y="213636224"/>
          <a:ext cx="523025" cy="119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604273</xdr:colOff>
      <xdr:row>169</xdr:row>
      <xdr:rowOff>38100</xdr:rowOff>
    </xdr:from>
    <xdr:to>
      <xdr:col>10</xdr:col>
      <xdr:colOff>1247774</xdr:colOff>
      <xdr:row>169</xdr:row>
      <xdr:rowOff>1238250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76095FBF-2ECE-4BC4-80BD-A4E0E0C7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1023" y="211102575"/>
          <a:ext cx="643501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571500</xdr:colOff>
      <xdr:row>170</xdr:row>
      <xdr:rowOff>28574</xdr:rowOff>
    </xdr:from>
    <xdr:to>
      <xdr:col>10</xdr:col>
      <xdr:colOff>1216276</xdr:colOff>
      <xdr:row>170</xdr:row>
      <xdr:rowOff>1257299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4093E85D-4C81-488F-9664-DAA3BA80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48250" y="212359874"/>
          <a:ext cx="644776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85725</xdr:colOff>
      <xdr:row>168</xdr:row>
      <xdr:rowOff>153428</xdr:rowOff>
    </xdr:from>
    <xdr:to>
      <xdr:col>10</xdr:col>
      <xdr:colOff>1666875</xdr:colOff>
      <xdr:row>168</xdr:row>
      <xdr:rowOff>1190625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F1742140-B8BC-4C39-A15E-9CAAC039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62475" y="209951078"/>
          <a:ext cx="1581150" cy="103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167</xdr:row>
      <xdr:rowOff>133350</xdr:rowOff>
    </xdr:from>
    <xdr:to>
      <xdr:col>10</xdr:col>
      <xdr:colOff>1657350</xdr:colOff>
      <xdr:row>167</xdr:row>
      <xdr:rowOff>1170547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9375BC84-952A-4C6D-95B2-56CA9A09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52950" y="208664175"/>
          <a:ext cx="1581150" cy="103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165</xdr:row>
      <xdr:rowOff>47625</xdr:rowOff>
    </xdr:from>
    <xdr:to>
      <xdr:col>10</xdr:col>
      <xdr:colOff>1156281</xdr:colOff>
      <xdr:row>165</xdr:row>
      <xdr:rowOff>1238250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39A161CD-D157-434C-AD98-6F83141D9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0" y="206044800"/>
          <a:ext cx="546681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166</xdr:row>
      <xdr:rowOff>57150</xdr:rowOff>
    </xdr:from>
    <xdr:to>
      <xdr:col>10</xdr:col>
      <xdr:colOff>1156281</xdr:colOff>
      <xdr:row>166</xdr:row>
      <xdr:rowOff>1247775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F4C08C57-D58A-445A-B544-94679AF9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0" y="207321150"/>
          <a:ext cx="546681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561976</xdr:colOff>
      <xdr:row>163</xdr:row>
      <xdr:rowOff>19050</xdr:rowOff>
    </xdr:from>
    <xdr:to>
      <xdr:col>10</xdr:col>
      <xdr:colOff>1267546</xdr:colOff>
      <xdr:row>163</xdr:row>
      <xdr:rowOff>1190625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1D658933-E237-4A7D-8A8D-F78CD9C4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38726" y="203482575"/>
          <a:ext cx="70557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164</xdr:row>
      <xdr:rowOff>66675</xdr:rowOff>
    </xdr:from>
    <xdr:to>
      <xdr:col>10</xdr:col>
      <xdr:colOff>1248495</xdr:colOff>
      <xdr:row>164</xdr:row>
      <xdr:rowOff>1238250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E2C9C0DF-469A-467B-96E2-BCF33630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204797025"/>
          <a:ext cx="70557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361951</xdr:colOff>
      <xdr:row>161</xdr:row>
      <xdr:rowOff>38099</xdr:rowOff>
    </xdr:from>
    <xdr:to>
      <xdr:col>10</xdr:col>
      <xdr:colOff>1444015</xdr:colOff>
      <xdr:row>161</xdr:row>
      <xdr:rowOff>1190624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10D9A01A-ACE7-4840-886D-C54826E5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38701" y="200967974"/>
          <a:ext cx="1082064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552450</xdr:colOff>
      <xdr:row>162</xdr:row>
      <xdr:rowOff>28574</xdr:rowOff>
    </xdr:from>
    <xdr:to>
      <xdr:col>10</xdr:col>
      <xdr:colOff>1186741</xdr:colOff>
      <xdr:row>162</xdr:row>
      <xdr:rowOff>1219199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A362A31A-48FD-4A6A-88BA-87C07F56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29200" y="202225274"/>
          <a:ext cx="634291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581635</xdr:colOff>
      <xdr:row>186</xdr:row>
      <xdr:rowOff>28576</xdr:rowOff>
    </xdr:from>
    <xdr:to>
      <xdr:col>10</xdr:col>
      <xdr:colOff>1158220</xdr:colOff>
      <xdr:row>186</xdr:row>
      <xdr:rowOff>1228726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BDE63B54-CFFD-40D3-AED9-D7C3CD60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58385" y="232629076"/>
          <a:ext cx="57658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600076</xdr:colOff>
      <xdr:row>187</xdr:row>
      <xdr:rowOff>28575</xdr:rowOff>
    </xdr:from>
    <xdr:to>
      <xdr:col>10</xdr:col>
      <xdr:colOff>1190626</xdr:colOff>
      <xdr:row>187</xdr:row>
      <xdr:rowOff>1257794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CFF5F526-79C8-41B3-842B-AFFF9101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76826" y="233895900"/>
          <a:ext cx="590550" cy="1229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609600</xdr:colOff>
      <xdr:row>188</xdr:row>
      <xdr:rowOff>19050</xdr:rowOff>
    </xdr:from>
    <xdr:to>
      <xdr:col>10</xdr:col>
      <xdr:colOff>1152525</xdr:colOff>
      <xdr:row>188</xdr:row>
      <xdr:rowOff>1233150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CADD9E91-4A6C-42E7-96C5-32392EE2B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6350" y="235153200"/>
          <a:ext cx="542925" cy="121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189</xdr:row>
      <xdr:rowOff>19050</xdr:rowOff>
    </xdr:from>
    <xdr:to>
      <xdr:col>10</xdr:col>
      <xdr:colOff>1143000</xdr:colOff>
      <xdr:row>189</xdr:row>
      <xdr:rowOff>1233150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B3D8B8BB-B7D1-4626-8E8E-D7977AA2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76825" y="236420025"/>
          <a:ext cx="542925" cy="121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676276</xdr:colOff>
      <xdr:row>190</xdr:row>
      <xdr:rowOff>19050</xdr:rowOff>
    </xdr:from>
    <xdr:to>
      <xdr:col>10</xdr:col>
      <xdr:colOff>1179602</xdr:colOff>
      <xdr:row>190</xdr:row>
      <xdr:rowOff>1228725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40CC00AC-BB9E-4C83-ACE8-BFD6F559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53026" y="237686850"/>
          <a:ext cx="503326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657225</xdr:colOff>
      <xdr:row>191</xdr:row>
      <xdr:rowOff>28575</xdr:rowOff>
    </xdr:from>
    <xdr:to>
      <xdr:col>10</xdr:col>
      <xdr:colOff>1160551</xdr:colOff>
      <xdr:row>191</xdr:row>
      <xdr:rowOff>1238250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7BED3182-32A1-4CB1-ACB0-12D80638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33975" y="238963200"/>
          <a:ext cx="503326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192</xdr:row>
      <xdr:rowOff>28575</xdr:rowOff>
    </xdr:from>
    <xdr:to>
      <xdr:col>10</xdr:col>
      <xdr:colOff>1127938</xdr:colOff>
      <xdr:row>192</xdr:row>
      <xdr:rowOff>1257300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C5D5E25B-78A7-44DB-B161-2B25832D5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76825" y="240230025"/>
          <a:ext cx="527863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193</xdr:row>
      <xdr:rowOff>28575</xdr:rowOff>
    </xdr:from>
    <xdr:to>
      <xdr:col>10</xdr:col>
      <xdr:colOff>1089838</xdr:colOff>
      <xdr:row>193</xdr:row>
      <xdr:rowOff>1257300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FE349698-9B81-4F68-AF9D-B41D02AA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38725" y="241496850"/>
          <a:ext cx="527863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581026</xdr:colOff>
      <xdr:row>194</xdr:row>
      <xdr:rowOff>38100</xdr:rowOff>
    </xdr:from>
    <xdr:to>
      <xdr:col>10</xdr:col>
      <xdr:colOff>1084353</xdr:colOff>
      <xdr:row>194</xdr:row>
      <xdr:rowOff>1247775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7E72DC6A-07B1-4B31-BBC3-985DA216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57776" y="242773200"/>
          <a:ext cx="503327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561975</xdr:colOff>
      <xdr:row>195</xdr:row>
      <xdr:rowOff>9525</xdr:rowOff>
    </xdr:from>
    <xdr:to>
      <xdr:col>10</xdr:col>
      <xdr:colOff>1065302</xdr:colOff>
      <xdr:row>195</xdr:row>
      <xdr:rowOff>1219200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F6F49FB9-5201-4CF6-BD10-0BFADA8C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38725" y="244011450"/>
          <a:ext cx="503327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196</xdr:row>
      <xdr:rowOff>9525</xdr:rowOff>
    </xdr:from>
    <xdr:to>
      <xdr:col>10</xdr:col>
      <xdr:colOff>1076325</xdr:colOff>
      <xdr:row>196</xdr:row>
      <xdr:rowOff>1249866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BFD48D2C-3624-4F3E-86B7-70B74CA3A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0150" y="245278275"/>
          <a:ext cx="542925" cy="124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197</xdr:row>
      <xdr:rowOff>19050</xdr:rowOff>
    </xdr:from>
    <xdr:to>
      <xdr:col>10</xdr:col>
      <xdr:colOff>1085850</xdr:colOff>
      <xdr:row>197</xdr:row>
      <xdr:rowOff>1259391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6FCFCCAD-6BA0-478D-8CCA-68684D1B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246554625"/>
          <a:ext cx="542925" cy="124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198</xdr:row>
      <xdr:rowOff>47625</xdr:rowOff>
    </xdr:from>
    <xdr:to>
      <xdr:col>10</xdr:col>
      <xdr:colOff>1149535</xdr:colOff>
      <xdr:row>198</xdr:row>
      <xdr:rowOff>1247775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A989D84B-C4C3-4A7E-BBED-95EF2786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0150" y="247850025"/>
          <a:ext cx="61613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628650</xdr:colOff>
      <xdr:row>199</xdr:row>
      <xdr:rowOff>66675</xdr:rowOff>
    </xdr:from>
    <xdr:to>
      <xdr:col>10</xdr:col>
      <xdr:colOff>1082553</xdr:colOff>
      <xdr:row>199</xdr:row>
      <xdr:rowOff>1190625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A4293AE0-1A14-4A5A-A438-F3DE5D15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05400" y="249135900"/>
          <a:ext cx="453903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619125</xdr:colOff>
      <xdr:row>200</xdr:row>
      <xdr:rowOff>38100</xdr:rowOff>
    </xdr:from>
    <xdr:to>
      <xdr:col>10</xdr:col>
      <xdr:colOff>1073028</xdr:colOff>
      <xdr:row>200</xdr:row>
      <xdr:rowOff>1162050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30D44B39-CAD0-4124-8D7B-107CDF0A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95875" y="250374150"/>
          <a:ext cx="453903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201</xdr:row>
      <xdr:rowOff>173473</xdr:rowOff>
    </xdr:from>
    <xdr:to>
      <xdr:col>10</xdr:col>
      <xdr:colOff>1657350</xdr:colOff>
      <xdr:row>201</xdr:row>
      <xdr:rowOff>1143000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158680C9-0899-460D-AF9D-D440E9DD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91050" y="251776348"/>
          <a:ext cx="1543050" cy="969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390525</xdr:colOff>
      <xdr:row>202</xdr:row>
      <xdr:rowOff>89037</xdr:rowOff>
    </xdr:from>
    <xdr:to>
      <xdr:col>10</xdr:col>
      <xdr:colOff>1390650</xdr:colOff>
      <xdr:row>202</xdr:row>
      <xdr:rowOff>1190624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27EBF72B-D059-4CB1-A622-B8A7238A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67275" y="252958737"/>
          <a:ext cx="1000125" cy="110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504825</xdr:colOff>
      <xdr:row>203</xdr:row>
      <xdr:rowOff>39067</xdr:rowOff>
    </xdr:from>
    <xdr:to>
      <xdr:col>10</xdr:col>
      <xdr:colOff>1171575</xdr:colOff>
      <xdr:row>203</xdr:row>
      <xdr:rowOff>1247775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8527FA39-8264-4302-B6FA-CDF1E698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575" y="254175592"/>
          <a:ext cx="666750" cy="120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617851</xdr:colOff>
      <xdr:row>204</xdr:row>
      <xdr:rowOff>47626</xdr:rowOff>
    </xdr:from>
    <xdr:to>
      <xdr:col>10</xdr:col>
      <xdr:colOff>1101477</xdr:colOff>
      <xdr:row>204</xdr:row>
      <xdr:rowOff>1228726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AAFEA46A-DD03-4F1A-B806-823F631A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94601" y="255450976"/>
          <a:ext cx="483626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257176</xdr:colOff>
      <xdr:row>205</xdr:row>
      <xdr:rowOff>28575</xdr:rowOff>
    </xdr:from>
    <xdr:to>
      <xdr:col>10</xdr:col>
      <xdr:colOff>1381098</xdr:colOff>
      <xdr:row>205</xdr:row>
      <xdr:rowOff>1257300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67E1CC00-5DFE-4206-A527-75A07285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3926" y="256698750"/>
          <a:ext cx="1123922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206</xdr:row>
      <xdr:rowOff>47625</xdr:rowOff>
    </xdr:from>
    <xdr:to>
      <xdr:col>10</xdr:col>
      <xdr:colOff>1282336</xdr:colOff>
      <xdr:row>206</xdr:row>
      <xdr:rowOff>1247775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2C8E2E3A-A7D1-424B-92FC-28B1EBC5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257984625"/>
          <a:ext cx="739411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207</xdr:row>
      <xdr:rowOff>47625</xdr:rowOff>
    </xdr:from>
    <xdr:to>
      <xdr:col>10</xdr:col>
      <xdr:colOff>1282336</xdr:colOff>
      <xdr:row>207</xdr:row>
      <xdr:rowOff>1247775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931C28AE-B079-4F57-95C4-023F8956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259251450"/>
          <a:ext cx="739411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714376</xdr:colOff>
      <xdr:row>208</xdr:row>
      <xdr:rowOff>38100</xdr:rowOff>
    </xdr:from>
    <xdr:to>
      <xdr:col>10</xdr:col>
      <xdr:colOff>1145281</xdr:colOff>
      <xdr:row>208</xdr:row>
      <xdr:rowOff>1238249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DA7FFC6B-7FA9-4CF8-BE45-78BF7EC71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1126" y="260508750"/>
          <a:ext cx="430905" cy="1200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129</xdr:row>
      <xdr:rowOff>28575</xdr:rowOff>
    </xdr:from>
    <xdr:to>
      <xdr:col>10</xdr:col>
      <xdr:colOff>1177590</xdr:colOff>
      <xdr:row>129</xdr:row>
      <xdr:rowOff>1247775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931FF9EB-2D5D-4867-9C65-5239258BE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8648" t="36350" r="10374" b="23750"/>
        <a:stretch/>
      </xdr:blipFill>
      <xdr:spPr>
        <a:xfrm>
          <a:off x="5076825" y="160420050"/>
          <a:ext cx="577515" cy="1219200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323851</xdr:colOff>
      <xdr:row>152</xdr:row>
      <xdr:rowOff>38099</xdr:rowOff>
    </xdr:from>
    <xdr:to>
      <xdr:col>10</xdr:col>
      <xdr:colOff>1281285</xdr:colOff>
      <xdr:row>152</xdr:row>
      <xdr:rowOff>1228725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9C80AED7-9D04-42F0-9F0B-FDBF9A8C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00601" y="189566549"/>
          <a:ext cx="957434" cy="119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153</xdr:row>
      <xdr:rowOff>47625</xdr:rowOff>
    </xdr:from>
    <xdr:to>
      <xdr:col>10</xdr:col>
      <xdr:colOff>1300334</xdr:colOff>
      <xdr:row>153</xdr:row>
      <xdr:rowOff>1238251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AA6FB3E7-F9AB-4D0C-B9F9-3AB8CEB2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19650" y="190842900"/>
          <a:ext cx="957434" cy="119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409576</xdr:colOff>
      <xdr:row>154</xdr:row>
      <xdr:rowOff>47625</xdr:rowOff>
    </xdr:from>
    <xdr:to>
      <xdr:col>10</xdr:col>
      <xdr:colOff>1354100</xdr:colOff>
      <xdr:row>154</xdr:row>
      <xdr:rowOff>1209675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1A5777A2-7A1F-4478-9221-62789F1E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6326" y="192109725"/>
          <a:ext cx="94452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409575</xdr:colOff>
      <xdr:row>155</xdr:row>
      <xdr:rowOff>57150</xdr:rowOff>
    </xdr:from>
    <xdr:to>
      <xdr:col>10</xdr:col>
      <xdr:colOff>1354099</xdr:colOff>
      <xdr:row>155</xdr:row>
      <xdr:rowOff>1219200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436B79BE-1EC4-4147-95E7-DD922E5B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6325" y="193386075"/>
          <a:ext cx="94452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285750</xdr:colOff>
      <xdr:row>156</xdr:row>
      <xdr:rowOff>83613</xdr:rowOff>
    </xdr:from>
    <xdr:to>
      <xdr:col>10</xdr:col>
      <xdr:colOff>1419225</xdr:colOff>
      <xdr:row>156</xdr:row>
      <xdr:rowOff>1200150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33825945-3DCA-4A99-83A5-B7E9FD4E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00" y="194679363"/>
          <a:ext cx="1133475" cy="111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157</xdr:row>
      <xdr:rowOff>174035</xdr:rowOff>
    </xdr:from>
    <xdr:to>
      <xdr:col>10</xdr:col>
      <xdr:colOff>1608690</xdr:colOff>
      <xdr:row>157</xdr:row>
      <xdr:rowOff>1114425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3D2BA9FF-F539-4A3E-AC54-6CA7FFE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91050" y="196036610"/>
          <a:ext cx="1494390" cy="94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158</xdr:row>
      <xdr:rowOff>133350</xdr:rowOff>
    </xdr:from>
    <xdr:to>
      <xdr:col>10</xdr:col>
      <xdr:colOff>1608690</xdr:colOff>
      <xdr:row>158</xdr:row>
      <xdr:rowOff>1073740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51E57415-9C59-4C19-B47B-7A8B8B53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91050" y="197262750"/>
          <a:ext cx="1494390" cy="94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124</xdr:row>
      <xdr:rowOff>95250</xdr:rowOff>
    </xdr:from>
    <xdr:to>
      <xdr:col>10</xdr:col>
      <xdr:colOff>1258536</xdr:colOff>
      <xdr:row>124</xdr:row>
      <xdr:rowOff>1181100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899071DC-D82F-4CBA-AFE6-8FC1F2A3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154152600"/>
          <a:ext cx="715611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142875</xdr:colOff>
      <xdr:row>64</xdr:row>
      <xdr:rowOff>76200</xdr:rowOff>
    </xdr:from>
    <xdr:to>
      <xdr:col>10</xdr:col>
      <xdr:colOff>1473528</xdr:colOff>
      <xdr:row>64</xdr:row>
      <xdr:rowOff>1200150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3B75BC95-76C4-457B-BB4C-568DEAFC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19625" y="78124050"/>
          <a:ext cx="1330653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95251</xdr:colOff>
      <xdr:row>65</xdr:row>
      <xdr:rowOff>126571</xdr:rowOff>
    </xdr:from>
    <xdr:to>
      <xdr:col>10</xdr:col>
      <xdr:colOff>1581151</xdr:colOff>
      <xdr:row>65</xdr:row>
      <xdr:rowOff>1162050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C2093634-337A-4EBF-A248-03366F66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1" y="79441246"/>
          <a:ext cx="1485900" cy="1035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28576</xdr:colOff>
      <xdr:row>66</xdr:row>
      <xdr:rowOff>314325</xdr:rowOff>
    </xdr:from>
    <xdr:to>
      <xdr:col>10</xdr:col>
      <xdr:colOff>1728450</xdr:colOff>
      <xdr:row>67</xdr:row>
      <xdr:rowOff>1123950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21C18AB9-5A29-4EFD-BBD9-46EA8CFA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05326" y="80895825"/>
          <a:ext cx="1699874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504825</xdr:colOff>
      <xdr:row>63</xdr:row>
      <xdr:rowOff>66675</xdr:rowOff>
    </xdr:from>
    <xdr:to>
      <xdr:col>10</xdr:col>
      <xdr:colOff>1195242</xdr:colOff>
      <xdr:row>63</xdr:row>
      <xdr:rowOff>1254675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7C461382-97FA-4FFD-9E6D-B56EA6714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1575" y="76847700"/>
          <a:ext cx="690417" cy="118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314326</xdr:colOff>
      <xdr:row>99</xdr:row>
      <xdr:rowOff>95250</xdr:rowOff>
    </xdr:from>
    <xdr:to>
      <xdr:col>10</xdr:col>
      <xdr:colOff>818400</xdr:colOff>
      <xdr:row>99</xdr:row>
      <xdr:rowOff>1237735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01140E4E-2913-42EF-816C-7F9A2033A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2826" y="122481975"/>
          <a:ext cx="504074" cy="1142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447675</xdr:colOff>
      <xdr:row>31</xdr:row>
      <xdr:rowOff>180974</xdr:rowOff>
    </xdr:from>
    <xdr:to>
      <xdr:col>10</xdr:col>
      <xdr:colOff>1275801</xdr:colOff>
      <xdr:row>31</xdr:row>
      <xdr:rowOff>1107185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6EB66088-6225-4342-928C-0815CA152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36423599"/>
          <a:ext cx="828126" cy="926211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61</xdr:row>
      <xdr:rowOff>57150</xdr:rowOff>
    </xdr:from>
    <xdr:to>
      <xdr:col>10</xdr:col>
      <xdr:colOff>925738</xdr:colOff>
      <xdr:row>61</xdr:row>
      <xdr:rowOff>1160526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E65C07A0-718D-43BF-B8B5-40111DF7D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74304525"/>
          <a:ext cx="563788" cy="1103376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62</xdr:row>
      <xdr:rowOff>59605</xdr:rowOff>
    </xdr:from>
    <xdr:to>
      <xdr:col>10</xdr:col>
      <xdr:colOff>1181100</xdr:colOff>
      <xdr:row>62</xdr:row>
      <xdr:rowOff>1176777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7858CEEF-329E-4C41-8249-020631710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5573805"/>
          <a:ext cx="885825" cy="1117172"/>
        </a:xfrm>
        <a:prstGeom prst="rect">
          <a:avLst/>
        </a:prstGeom>
      </xdr:spPr>
    </xdr:pic>
    <xdr:clientData/>
  </xdr:twoCellAnchor>
  <xdr:twoCellAnchor editAs="oneCell">
    <xdr:from>
      <xdr:col>10</xdr:col>
      <xdr:colOff>419100</xdr:colOff>
      <xdr:row>10</xdr:row>
      <xdr:rowOff>43467</xdr:rowOff>
    </xdr:from>
    <xdr:to>
      <xdr:col>10</xdr:col>
      <xdr:colOff>1321149</xdr:colOff>
      <xdr:row>10</xdr:row>
      <xdr:rowOff>1181100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C95E7F6A-2F0A-4F2F-B19A-9A420EE52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9682767"/>
          <a:ext cx="902049" cy="1137633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447676</xdr:colOff>
      <xdr:row>68</xdr:row>
      <xdr:rowOff>137571</xdr:rowOff>
    </xdr:from>
    <xdr:to>
      <xdr:col>10</xdr:col>
      <xdr:colOff>1193688</xdr:colOff>
      <xdr:row>68</xdr:row>
      <xdr:rowOff>1128751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C55B3872-E057-4548-A2C2-D14E1404C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6" y="83252721"/>
          <a:ext cx="746012" cy="991180"/>
        </a:xfrm>
        <a:prstGeom prst="rect">
          <a:avLst/>
        </a:prstGeom>
      </xdr:spPr>
    </xdr:pic>
    <xdr:clientData/>
  </xdr:twoCellAnchor>
  <xdr:twoCellAnchor editAs="oneCell">
    <xdr:from>
      <xdr:col>10</xdr:col>
      <xdr:colOff>454801</xdr:colOff>
      <xdr:row>69</xdr:row>
      <xdr:rowOff>97071</xdr:rowOff>
    </xdr:from>
    <xdr:to>
      <xdr:col>10</xdr:col>
      <xdr:colOff>1200813</xdr:colOff>
      <xdr:row>69</xdr:row>
      <xdr:rowOff>1088251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539600C3-FC3A-4904-B820-39093435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3301" y="84479046"/>
          <a:ext cx="746012" cy="991180"/>
        </a:xfrm>
        <a:prstGeom prst="rect">
          <a:avLst/>
        </a:prstGeom>
      </xdr:spPr>
    </xdr:pic>
    <xdr:clientData/>
  </xdr:twoCellAnchor>
  <xdr:twoCellAnchor editAs="oneCell">
    <xdr:from>
      <xdr:col>10</xdr:col>
      <xdr:colOff>433351</xdr:colOff>
      <xdr:row>70</xdr:row>
      <xdr:rowOff>151821</xdr:rowOff>
    </xdr:from>
    <xdr:to>
      <xdr:col>10</xdr:col>
      <xdr:colOff>1179363</xdr:colOff>
      <xdr:row>70</xdr:row>
      <xdr:rowOff>1143001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9D9A0D18-C4C2-405B-A47D-C9900AFC9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1851" y="85800621"/>
          <a:ext cx="746012" cy="991180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533401</xdr:colOff>
      <xdr:row>73</xdr:row>
      <xdr:rowOff>19050</xdr:rowOff>
    </xdr:from>
    <xdr:to>
      <xdr:col>10</xdr:col>
      <xdr:colOff>1262192</xdr:colOff>
      <xdr:row>73</xdr:row>
      <xdr:rowOff>1200530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3A25CEEB-068D-4F55-AC1C-133AD99C4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1" y="89468325"/>
          <a:ext cx="728791" cy="1181480"/>
        </a:xfrm>
        <a:prstGeom prst="rect">
          <a:avLst/>
        </a:prstGeom>
      </xdr:spPr>
    </xdr:pic>
    <xdr:clientData/>
  </xdr:twoCellAnchor>
  <xdr:twoCellAnchor editAs="oneCell">
    <xdr:from>
      <xdr:col>10</xdr:col>
      <xdr:colOff>609600</xdr:colOff>
      <xdr:row>71</xdr:row>
      <xdr:rowOff>85724</xdr:rowOff>
    </xdr:from>
    <xdr:to>
      <xdr:col>10</xdr:col>
      <xdr:colOff>968829</xdr:colOff>
      <xdr:row>71</xdr:row>
      <xdr:rowOff>1228725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5DD164D8-49D0-4A6E-9098-099E07B75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87001349"/>
          <a:ext cx="359229" cy="1143001"/>
        </a:xfrm>
        <a:prstGeom prst="rect">
          <a:avLst/>
        </a:prstGeom>
      </xdr:spPr>
    </xdr:pic>
    <xdr:clientData/>
  </xdr:twoCellAnchor>
  <xdr:twoCellAnchor editAs="oneCell">
    <xdr:from>
      <xdr:col>10</xdr:col>
      <xdr:colOff>628650</xdr:colOff>
      <xdr:row>72</xdr:row>
      <xdr:rowOff>95250</xdr:rowOff>
    </xdr:from>
    <xdr:to>
      <xdr:col>10</xdr:col>
      <xdr:colOff>987879</xdr:colOff>
      <xdr:row>72</xdr:row>
      <xdr:rowOff>1238251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D67F7616-CC3C-40AE-AC08-B0483B37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88277700"/>
          <a:ext cx="359229" cy="1143001"/>
        </a:xfrm>
        <a:prstGeom prst="rect">
          <a:avLst/>
        </a:prstGeom>
      </xdr:spPr>
    </xdr:pic>
    <xdr:clientData/>
  </xdr:twoCellAnchor>
  <xdr:twoCellAnchor editAs="oneCell">
    <xdr:from>
      <xdr:col>10</xdr:col>
      <xdr:colOff>938505</xdr:colOff>
      <xdr:row>0</xdr:row>
      <xdr:rowOff>2231817</xdr:rowOff>
    </xdr:from>
    <xdr:to>
      <xdr:col>11</xdr:col>
      <xdr:colOff>161924</xdr:colOff>
      <xdr:row>0</xdr:row>
      <xdr:rowOff>3180270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B0AB804A-BAED-4280-83A0-3C70BA602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9282405" y="2231817"/>
          <a:ext cx="956969" cy="948453"/>
        </a:xfrm>
        <a:prstGeom prst="rect">
          <a:avLst/>
        </a:prstGeom>
      </xdr:spPr>
    </xdr:pic>
    <xdr:clientData/>
  </xdr:twoCellAnchor>
  <xdr:twoCellAnchor editAs="oneCell">
    <xdr:from>
      <xdr:col>0</xdr:col>
      <xdr:colOff>824186</xdr:colOff>
      <xdr:row>0</xdr:row>
      <xdr:rowOff>590549</xdr:rowOff>
    </xdr:from>
    <xdr:to>
      <xdr:col>2</xdr:col>
      <xdr:colOff>171450</xdr:colOff>
      <xdr:row>0</xdr:row>
      <xdr:rowOff>1361446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E35972F2-6F73-437D-AF8E-68FE9C7EE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824186" y="590549"/>
          <a:ext cx="776014" cy="770897"/>
        </a:xfrm>
        <a:prstGeom prst="rect">
          <a:avLst/>
        </a:prstGeom>
      </xdr:spPr>
    </xdr:pic>
    <xdr:clientData/>
  </xdr:twoCellAnchor>
  <xdr:twoCellAnchor editAs="oneCell">
    <xdr:from>
      <xdr:col>5</xdr:col>
      <xdr:colOff>85546</xdr:colOff>
      <xdr:row>0</xdr:row>
      <xdr:rowOff>76200</xdr:rowOff>
    </xdr:from>
    <xdr:to>
      <xdr:col>6</xdr:col>
      <xdr:colOff>1085850</xdr:colOff>
      <xdr:row>0</xdr:row>
      <xdr:rowOff>1468320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3633B1B4-E498-4CFB-8420-FBA4FB010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2885896" y="76200"/>
          <a:ext cx="1381304" cy="1392120"/>
        </a:xfrm>
        <a:prstGeom prst="rect">
          <a:avLst/>
        </a:prstGeom>
      </xdr:spPr>
    </xdr:pic>
    <xdr:clientData/>
  </xdr:twoCellAnchor>
  <xdr:twoCellAnchor editAs="oneCell">
    <xdr:from>
      <xdr:col>6</xdr:col>
      <xdr:colOff>1114425</xdr:colOff>
      <xdr:row>0</xdr:row>
      <xdr:rowOff>76200</xdr:rowOff>
    </xdr:from>
    <xdr:to>
      <xdr:col>7</xdr:col>
      <xdr:colOff>504664</xdr:colOff>
      <xdr:row>0</xdr:row>
      <xdr:rowOff>1323819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949CC85D-28F3-4C54-89F4-69226E570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4295775" y="76200"/>
          <a:ext cx="1285714" cy="1247619"/>
        </a:xfrm>
        <a:prstGeom prst="rect">
          <a:avLst/>
        </a:prstGeom>
      </xdr:spPr>
    </xdr:pic>
    <xdr:clientData/>
  </xdr:twoCellAnchor>
  <xdr:twoCellAnchor editAs="oneCell">
    <xdr:from>
      <xdr:col>9</xdr:col>
      <xdr:colOff>1228724</xdr:colOff>
      <xdr:row>0</xdr:row>
      <xdr:rowOff>215661</xdr:rowOff>
    </xdr:from>
    <xdr:to>
      <xdr:col>10</xdr:col>
      <xdr:colOff>1057274</xdr:colOff>
      <xdr:row>0</xdr:row>
      <xdr:rowOff>1297382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F280F0F-E3D6-4F3B-B76F-E9D3D19E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8343899" y="215661"/>
          <a:ext cx="1057275" cy="1081721"/>
        </a:xfrm>
        <a:prstGeom prst="rect">
          <a:avLst/>
        </a:prstGeom>
      </xdr:spPr>
    </xdr:pic>
    <xdr:clientData/>
  </xdr:twoCellAnchor>
  <xdr:twoCellAnchor editAs="oneCell">
    <xdr:from>
      <xdr:col>10</xdr:col>
      <xdr:colOff>1045191</xdr:colOff>
      <xdr:row>0</xdr:row>
      <xdr:rowOff>95250</xdr:rowOff>
    </xdr:from>
    <xdr:to>
      <xdr:col>12</xdr:col>
      <xdr:colOff>28576</xdr:colOff>
      <xdr:row>0</xdr:row>
      <xdr:rowOff>1230970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46CA115B-A25E-477B-84E1-DCF0F570E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8160366" y="95250"/>
          <a:ext cx="1774210" cy="1135720"/>
        </a:xfrm>
        <a:prstGeom prst="rect">
          <a:avLst/>
        </a:prstGeom>
      </xdr:spPr>
    </xdr:pic>
    <xdr:clientData/>
  </xdr:twoCellAnchor>
  <xdr:twoCellAnchor editAs="oneCell">
    <xdr:from>
      <xdr:col>9</xdr:col>
      <xdr:colOff>174381</xdr:colOff>
      <xdr:row>0</xdr:row>
      <xdr:rowOff>95251</xdr:rowOff>
    </xdr:from>
    <xdr:to>
      <xdr:col>9</xdr:col>
      <xdr:colOff>981075</xdr:colOff>
      <xdr:row>0</xdr:row>
      <xdr:rowOff>1541737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1684DF59-D8ED-46EA-9AC8-5E1DB30B2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7289556" y="95251"/>
          <a:ext cx="806694" cy="1446486"/>
        </a:xfrm>
        <a:prstGeom prst="rect">
          <a:avLst/>
        </a:prstGeom>
      </xdr:spPr>
    </xdr:pic>
    <xdr:clientData/>
  </xdr:twoCellAnchor>
  <xdr:twoCellAnchor editAs="oneCell">
    <xdr:from>
      <xdr:col>7</xdr:col>
      <xdr:colOff>1188535</xdr:colOff>
      <xdr:row>0</xdr:row>
      <xdr:rowOff>2124075</xdr:rowOff>
    </xdr:from>
    <xdr:to>
      <xdr:col>9</xdr:col>
      <xdr:colOff>551717</xdr:colOff>
      <xdr:row>0</xdr:row>
      <xdr:rowOff>3152189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3269113C-1065-409B-A124-734B30057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6379660" y="2124075"/>
          <a:ext cx="1287232" cy="1028114"/>
        </a:xfrm>
        <a:prstGeom prst="rect">
          <a:avLst/>
        </a:prstGeom>
      </xdr:spPr>
    </xdr:pic>
    <xdr:clientData/>
  </xdr:twoCellAnchor>
  <xdr:twoCellAnchor editAs="oneCell">
    <xdr:from>
      <xdr:col>3</xdr:col>
      <xdr:colOff>567507</xdr:colOff>
      <xdr:row>0</xdr:row>
      <xdr:rowOff>542925</xdr:rowOff>
    </xdr:from>
    <xdr:to>
      <xdr:col>4</xdr:col>
      <xdr:colOff>404675</xdr:colOff>
      <xdr:row>0</xdr:row>
      <xdr:rowOff>1504951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836E5B10-957F-4CD0-B4FE-08D99DF06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2262957" y="542925"/>
          <a:ext cx="646793" cy="962026"/>
        </a:xfrm>
        <a:prstGeom prst="rect">
          <a:avLst/>
        </a:prstGeom>
      </xdr:spPr>
    </xdr:pic>
    <xdr:clientData/>
  </xdr:twoCellAnchor>
  <xdr:twoCellAnchor editAs="oneCell">
    <xdr:from>
      <xdr:col>12</xdr:col>
      <xdr:colOff>472086</xdr:colOff>
      <xdr:row>0</xdr:row>
      <xdr:rowOff>76200</xdr:rowOff>
    </xdr:from>
    <xdr:to>
      <xdr:col>13</xdr:col>
      <xdr:colOff>980601</xdr:colOff>
      <xdr:row>0</xdr:row>
      <xdr:rowOff>1837617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5A1E1457-CE02-4058-94E6-09F5C2B43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1559186" y="76200"/>
          <a:ext cx="1175265" cy="1761417"/>
        </a:xfrm>
        <a:prstGeom prst="rect">
          <a:avLst/>
        </a:prstGeom>
      </xdr:spPr>
    </xdr:pic>
    <xdr:clientData/>
  </xdr:twoCellAnchor>
  <xdr:twoCellAnchor editAs="oneCell">
    <xdr:from>
      <xdr:col>0</xdr:col>
      <xdr:colOff>114247</xdr:colOff>
      <xdr:row>0</xdr:row>
      <xdr:rowOff>1409699</xdr:rowOff>
    </xdr:from>
    <xdr:to>
      <xdr:col>3</xdr:col>
      <xdr:colOff>685255</xdr:colOff>
      <xdr:row>0</xdr:row>
      <xdr:rowOff>3171400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50EF206A-DFDB-4E99-906D-2F7A96A5B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14247" y="1409699"/>
          <a:ext cx="2266458" cy="1761701"/>
        </a:xfrm>
        <a:prstGeom prst="rect">
          <a:avLst/>
        </a:prstGeom>
      </xdr:spPr>
    </xdr:pic>
    <xdr:clientData/>
  </xdr:twoCellAnchor>
  <xdr:twoCellAnchor editAs="oneCell">
    <xdr:from>
      <xdr:col>3</xdr:col>
      <xdr:colOff>685630</xdr:colOff>
      <xdr:row>0</xdr:row>
      <xdr:rowOff>1933641</xdr:rowOff>
    </xdr:from>
    <xdr:to>
      <xdr:col>5</xdr:col>
      <xdr:colOff>323850</xdr:colOff>
      <xdr:row>0</xdr:row>
      <xdr:rowOff>3237767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82474D61-F9D4-4654-BB25-3ACB21B8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2381080" y="1933641"/>
          <a:ext cx="857420" cy="1304126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1565112</xdr:rowOff>
    </xdr:from>
    <xdr:to>
      <xdr:col>6</xdr:col>
      <xdr:colOff>1161632</xdr:colOff>
      <xdr:row>0</xdr:row>
      <xdr:rowOff>2714205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373951F9-9731-4EBA-A6D7-34D36BFC4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3314700" y="1565112"/>
          <a:ext cx="1142582" cy="1149093"/>
        </a:xfrm>
        <a:prstGeom prst="rect">
          <a:avLst/>
        </a:prstGeom>
      </xdr:spPr>
    </xdr:pic>
    <xdr:clientData/>
  </xdr:twoCellAnchor>
  <xdr:twoCellAnchor editAs="oneCell">
    <xdr:from>
      <xdr:col>6</xdr:col>
      <xdr:colOff>1370658</xdr:colOff>
      <xdr:row>0</xdr:row>
      <xdr:rowOff>1371600</xdr:rowOff>
    </xdr:from>
    <xdr:to>
      <xdr:col>7</xdr:col>
      <xdr:colOff>1047005</xdr:colOff>
      <xdr:row>0</xdr:row>
      <xdr:rowOff>2285567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8A3577E9-3A8C-4D19-98EF-7D0601B19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4666308" y="1371600"/>
          <a:ext cx="1571822" cy="913967"/>
        </a:xfrm>
        <a:prstGeom prst="rect">
          <a:avLst/>
        </a:prstGeom>
      </xdr:spPr>
    </xdr:pic>
    <xdr:clientData/>
  </xdr:twoCellAnchor>
  <xdr:twoCellAnchor editAs="oneCell">
    <xdr:from>
      <xdr:col>6</xdr:col>
      <xdr:colOff>1511395</xdr:colOff>
      <xdr:row>0</xdr:row>
      <xdr:rowOff>2333625</xdr:rowOff>
    </xdr:from>
    <xdr:to>
      <xdr:col>7</xdr:col>
      <xdr:colOff>685355</xdr:colOff>
      <xdr:row>0</xdr:row>
      <xdr:rowOff>3200039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406A27C5-5510-4EA4-A0CF-02A952B2C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4807045" y="2333625"/>
          <a:ext cx="1069435" cy="866414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342900</xdr:colOff>
      <xdr:row>0</xdr:row>
      <xdr:rowOff>1913086</xdr:rowOff>
    </xdr:from>
    <xdr:to>
      <xdr:col>13</xdr:col>
      <xdr:colOff>1132734</xdr:colOff>
      <xdr:row>0</xdr:row>
      <xdr:rowOff>3161932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A7A51BB2-81EF-41A8-9E22-BA6E3EE8F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0534650" y="1913086"/>
          <a:ext cx="2513859" cy="1248846"/>
        </a:xfrm>
        <a:prstGeom prst="rect">
          <a:avLst/>
        </a:prstGeom>
      </xdr:spPr>
    </xdr:pic>
    <xdr:clientData/>
  </xdr:twoCellAnchor>
  <xdr:twoCellAnchor editAs="oneCell">
    <xdr:from>
      <xdr:col>9</xdr:col>
      <xdr:colOff>642206</xdr:colOff>
      <xdr:row>0</xdr:row>
      <xdr:rowOff>1609725</xdr:rowOff>
    </xdr:from>
    <xdr:to>
      <xdr:col>10</xdr:col>
      <xdr:colOff>716573</xdr:colOff>
      <xdr:row>0</xdr:row>
      <xdr:rowOff>2702641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6A2E8879-DC3A-47FE-9F9A-E7C8A2B5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7757381" y="1609725"/>
          <a:ext cx="1303092" cy="1092916"/>
        </a:xfrm>
        <a:prstGeom prst="rect">
          <a:avLst/>
        </a:prstGeom>
      </xdr:spPr>
    </xdr:pic>
    <xdr:clientData/>
  </xdr:twoCellAnchor>
  <xdr:twoCellAnchor editAs="oneCell">
    <xdr:from>
      <xdr:col>7</xdr:col>
      <xdr:colOff>957014</xdr:colOff>
      <xdr:row>0</xdr:row>
      <xdr:rowOff>1314449</xdr:rowOff>
    </xdr:from>
    <xdr:to>
      <xdr:col>8</xdr:col>
      <xdr:colOff>542326</xdr:colOff>
      <xdr:row>0</xdr:row>
      <xdr:rowOff>2190106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B0AB99AB-59B9-4102-941D-7996DF56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6957764" y="1314449"/>
          <a:ext cx="814037" cy="875657"/>
        </a:xfrm>
        <a:prstGeom prst="rect">
          <a:avLst/>
        </a:prstGeom>
      </xdr:spPr>
    </xdr:pic>
    <xdr:clientData/>
  </xdr:twoCellAnchor>
  <xdr:twoCellAnchor editAs="oneCell">
    <xdr:from>
      <xdr:col>6</xdr:col>
      <xdr:colOff>2589236</xdr:colOff>
      <xdr:row>0</xdr:row>
      <xdr:rowOff>190500</xdr:rowOff>
    </xdr:from>
    <xdr:to>
      <xdr:col>9</xdr:col>
      <xdr:colOff>123038</xdr:colOff>
      <xdr:row>0</xdr:row>
      <xdr:rowOff>1247369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2B690EC6-49F7-4244-8FD9-F781783DF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5770586" y="190500"/>
          <a:ext cx="2048652" cy="1056869"/>
        </a:xfrm>
        <a:prstGeom prst="rect">
          <a:avLst/>
        </a:prstGeom>
      </xdr:spPr>
    </xdr:pic>
    <xdr:clientData/>
  </xdr:twoCellAnchor>
  <xdr:twoCellAnchor editAs="oneCell">
    <xdr:from>
      <xdr:col>10</xdr:col>
      <xdr:colOff>832890</xdr:colOff>
      <xdr:row>0</xdr:row>
      <xdr:rowOff>1285875</xdr:rowOff>
    </xdr:from>
    <xdr:to>
      <xdr:col>11</xdr:col>
      <xdr:colOff>247033</xdr:colOff>
      <xdr:row>0</xdr:row>
      <xdr:rowOff>2152184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27BC0595-BF98-479F-8736-6126DAB45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9291090" y="1285875"/>
          <a:ext cx="1147693" cy="866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6"/>
  <sheetViews>
    <sheetView tabSelected="1" workbookViewId="0">
      <selection activeCell="N3" sqref="N3"/>
    </sheetView>
  </sheetViews>
  <sheetFormatPr defaultRowHeight="15" x14ac:dyDescent="0.25"/>
  <cols>
    <col min="1" max="1" width="13.7109375" customWidth="1"/>
    <col min="2" max="2" width="7.7109375" style="9" customWidth="1"/>
    <col min="3" max="3" width="4" style="45" bestFit="1" customWidth="1"/>
    <col min="4" max="4" width="12.140625" style="31" bestFit="1" customWidth="1"/>
    <col min="5" max="5" width="6.140625" style="34" bestFit="1" customWidth="1"/>
    <col min="6" max="6" width="5.7109375" style="12" bestFit="1" customWidth="1"/>
    <col min="7" max="7" width="28.42578125" customWidth="1"/>
    <col min="8" max="8" width="18.42578125" style="15" bestFit="1" customWidth="1"/>
    <col min="9" max="9" width="10.42578125" style="15" customWidth="1"/>
    <col min="10" max="10" width="18.42578125" style="15" customWidth="1"/>
    <col min="11" max="11" width="26" customWidth="1"/>
    <col min="12" max="12" width="15.85546875" style="2" customWidth="1"/>
    <col min="13" max="13" width="10" customWidth="1"/>
    <col min="14" max="14" width="22.5703125" customWidth="1"/>
    <col min="15" max="15" width="65.140625" customWidth="1"/>
  </cols>
  <sheetData>
    <row r="1" spans="1:15" ht="256.5" customHeight="1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48"/>
    </row>
    <row r="2" spans="1:15" ht="125.25" customHeight="1" thickBot="1" x14ac:dyDescent="0.45">
      <c r="A2" s="53" t="s">
        <v>364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49"/>
    </row>
    <row r="3" spans="1:15" ht="21.75" thickBot="1" x14ac:dyDescent="0.3">
      <c r="A3" s="36" t="s">
        <v>365</v>
      </c>
      <c r="B3" s="37" t="s">
        <v>356</v>
      </c>
      <c r="C3" s="41" t="s">
        <v>357</v>
      </c>
      <c r="D3" s="39" t="s">
        <v>358</v>
      </c>
      <c r="E3" s="39" t="s">
        <v>359</v>
      </c>
      <c r="F3" s="37" t="s">
        <v>349</v>
      </c>
      <c r="G3" s="38" t="s">
        <v>366</v>
      </c>
      <c r="H3" s="38" t="s">
        <v>367</v>
      </c>
      <c r="I3" s="38" t="s">
        <v>360</v>
      </c>
      <c r="J3" s="38" t="s">
        <v>368</v>
      </c>
      <c r="K3" s="38" t="s">
        <v>369</v>
      </c>
      <c r="L3" s="40" t="s">
        <v>370</v>
      </c>
      <c r="M3" s="35" t="s">
        <v>371</v>
      </c>
      <c r="N3" s="35" t="s">
        <v>372</v>
      </c>
    </row>
    <row r="4" spans="1:15" s="1" customFormat="1" ht="99.95" customHeight="1" x14ac:dyDescent="0.25">
      <c r="A4" s="18" t="s">
        <v>0</v>
      </c>
      <c r="B4" s="19">
        <v>36217</v>
      </c>
      <c r="C4" s="42">
        <v>201</v>
      </c>
      <c r="D4" s="28" t="s">
        <v>350</v>
      </c>
      <c r="E4" s="32">
        <v>36006</v>
      </c>
      <c r="F4" s="20">
        <v>6</v>
      </c>
      <c r="G4" s="18" t="s">
        <v>1</v>
      </c>
      <c r="H4" s="21" t="s">
        <v>2</v>
      </c>
      <c r="I4" s="50" t="s">
        <v>361</v>
      </c>
      <c r="J4" s="51" t="s">
        <v>362</v>
      </c>
      <c r="K4" s="21"/>
      <c r="L4" s="22">
        <v>504</v>
      </c>
      <c r="M4" s="23">
        <v>5.9</v>
      </c>
      <c r="N4" s="24">
        <f t="shared" ref="N4:N67" si="0">M4*L4</f>
        <v>2973.6000000000004</v>
      </c>
    </row>
    <row r="5" spans="1:15" s="1" customFormat="1" ht="99.95" customHeight="1" x14ac:dyDescent="0.25">
      <c r="A5" s="3" t="s">
        <v>3</v>
      </c>
      <c r="B5" s="8">
        <v>36218</v>
      </c>
      <c r="C5" s="43">
        <v>201</v>
      </c>
      <c r="D5" s="29" t="s">
        <v>351</v>
      </c>
      <c r="E5" s="33">
        <v>36007</v>
      </c>
      <c r="F5" s="11">
        <v>6</v>
      </c>
      <c r="G5" s="3" t="s">
        <v>4</v>
      </c>
      <c r="H5" s="4" t="s">
        <v>2</v>
      </c>
      <c r="I5" s="50" t="s">
        <v>361</v>
      </c>
      <c r="J5" s="51" t="s">
        <v>362</v>
      </c>
      <c r="K5" s="4"/>
      <c r="L5" s="5">
        <v>606</v>
      </c>
      <c r="M5" s="16">
        <v>5.9</v>
      </c>
      <c r="N5" s="24">
        <f t="shared" si="0"/>
        <v>3575.4</v>
      </c>
    </row>
    <row r="6" spans="1:15" s="1" customFormat="1" ht="99.95" customHeight="1" x14ac:dyDescent="0.25">
      <c r="A6" s="3" t="s">
        <v>5</v>
      </c>
      <c r="B6" s="8">
        <v>36230</v>
      </c>
      <c r="C6" s="43">
        <v>201</v>
      </c>
      <c r="D6" s="29" t="s">
        <v>352</v>
      </c>
      <c r="E6" s="33">
        <v>36001</v>
      </c>
      <c r="F6" s="11">
        <v>6</v>
      </c>
      <c r="G6" s="3" t="s">
        <v>6</v>
      </c>
      <c r="H6" s="4" t="s">
        <v>2</v>
      </c>
      <c r="I6" s="50" t="s">
        <v>361</v>
      </c>
      <c r="J6" s="51" t="s">
        <v>362</v>
      </c>
      <c r="K6" s="4"/>
      <c r="L6" s="5">
        <v>498</v>
      </c>
      <c r="M6" s="16">
        <v>3.9</v>
      </c>
      <c r="N6" s="24">
        <f t="shared" si="0"/>
        <v>1942.2</v>
      </c>
    </row>
    <row r="7" spans="1:15" s="1" customFormat="1" ht="99.95" customHeight="1" x14ac:dyDescent="0.25">
      <c r="A7" s="3" t="s">
        <v>7</v>
      </c>
      <c r="B7" s="8">
        <v>36236</v>
      </c>
      <c r="C7" s="43">
        <v>201</v>
      </c>
      <c r="D7" s="29" t="s">
        <v>353</v>
      </c>
      <c r="E7" s="33">
        <v>36006</v>
      </c>
      <c r="F7" s="11">
        <v>6</v>
      </c>
      <c r="G7" s="3" t="s">
        <v>8</v>
      </c>
      <c r="H7" s="4" t="s">
        <v>2</v>
      </c>
      <c r="I7" s="50" t="s">
        <v>361</v>
      </c>
      <c r="J7" s="51" t="s">
        <v>362</v>
      </c>
      <c r="K7" s="4"/>
      <c r="L7" s="5">
        <v>654</v>
      </c>
      <c r="M7" s="16">
        <v>5.9</v>
      </c>
      <c r="N7" s="24">
        <f t="shared" si="0"/>
        <v>3858.6000000000004</v>
      </c>
    </row>
    <row r="8" spans="1:15" s="1" customFormat="1" ht="99.95" customHeight="1" x14ac:dyDescent="0.25">
      <c r="A8" s="3" t="s">
        <v>9</v>
      </c>
      <c r="B8" s="8">
        <v>36250</v>
      </c>
      <c r="C8" s="43">
        <v>201</v>
      </c>
      <c r="D8" s="29" t="s">
        <v>354</v>
      </c>
      <c r="E8" s="33">
        <v>36008</v>
      </c>
      <c r="F8" s="11">
        <v>6</v>
      </c>
      <c r="G8" s="3" t="s">
        <v>10</v>
      </c>
      <c r="H8" s="4" t="s">
        <v>2</v>
      </c>
      <c r="I8" s="50" t="s">
        <v>361</v>
      </c>
      <c r="J8" s="51" t="s">
        <v>362</v>
      </c>
      <c r="K8" s="4"/>
      <c r="L8" s="5">
        <v>480</v>
      </c>
      <c r="M8" s="16">
        <v>5.9</v>
      </c>
      <c r="N8" s="24">
        <f t="shared" si="0"/>
        <v>2832</v>
      </c>
    </row>
    <row r="9" spans="1:15" s="1" customFormat="1" ht="99.95" customHeight="1" x14ac:dyDescent="0.25">
      <c r="A9" s="3" t="s">
        <v>11</v>
      </c>
      <c r="B9" s="8">
        <v>36401</v>
      </c>
      <c r="C9" s="43">
        <v>201</v>
      </c>
      <c r="D9" s="29" t="s">
        <v>355</v>
      </c>
      <c r="E9" s="33">
        <v>36031</v>
      </c>
      <c r="F9" s="11">
        <v>6</v>
      </c>
      <c r="G9" s="3" t="s">
        <v>12</v>
      </c>
      <c r="H9" s="4" t="s">
        <v>2</v>
      </c>
      <c r="I9" s="50" t="s">
        <v>361</v>
      </c>
      <c r="J9" s="51" t="s">
        <v>362</v>
      </c>
      <c r="K9" s="4"/>
      <c r="L9" s="5">
        <v>414</v>
      </c>
      <c r="M9" s="16">
        <v>2.9</v>
      </c>
      <c r="N9" s="24">
        <f t="shared" si="0"/>
        <v>1200.5999999999999</v>
      </c>
    </row>
    <row r="10" spans="1:15" s="1" customFormat="1" ht="99.95" customHeight="1" x14ac:dyDescent="0.25">
      <c r="A10" s="13" t="s">
        <v>13</v>
      </c>
      <c r="B10" s="14">
        <v>36780</v>
      </c>
      <c r="C10" s="44">
        <v>201</v>
      </c>
      <c r="D10" s="29">
        <v>8003921367803</v>
      </c>
      <c r="E10" s="33"/>
      <c r="F10" s="11">
        <v>4</v>
      </c>
      <c r="G10" s="3" t="s">
        <v>14</v>
      </c>
      <c r="H10" s="4" t="s">
        <v>15</v>
      </c>
      <c r="I10" s="50" t="s">
        <v>361</v>
      </c>
      <c r="J10" s="51" t="s">
        <v>362</v>
      </c>
      <c r="K10" s="4"/>
      <c r="L10" s="5">
        <v>2345</v>
      </c>
      <c r="M10" s="16">
        <v>12.99</v>
      </c>
      <c r="N10" s="24">
        <f t="shared" si="0"/>
        <v>30461.55</v>
      </c>
    </row>
    <row r="11" spans="1:15" s="1" customFormat="1" ht="99.95" customHeight="1" x14ac:dyDescent="0.25">
      <c r="A11" s="3" t="s">
        <v>16</v>
      </c>
      <c r="B11" s="8">
        <v>38384</v>
      </c>
      <c r="C11" s="46">
        <v>101</v>
      </c>
      <c r="D11" s="29">
        <v>8003921383841</v>
      </c>
      <c r="E11" s="33"/>
      <c r="F11" s="11">
        <v>6</v>
      </c>
      <c r="G11" s="3" t="s">
        <v>17</v>
      </c>
      <c r="H11" s="4" t="s">
        <v>18</v>
      </c>
      <c r="I11" s="50" t="s">
        <v>361</v>
      </c>
      <c r="J11" s="51" t="s">
        <v>362</v>
      </c>
      <c r="K11" s="4"/>
      <c r="L11" s="5">
        <v>318</v>
      </c>
      <c r="M11" s="16">
        <v>5.5</v>
      </c>
      <c r="N11" s="24">
        <f t="shared" si="0"/>
        <v>1749</v>
      </c>
    </row>
    <row r="12" spans="1:15" s="1" customFormat="1" ht="99.95" customHeight="1" x14ac:dyDescent="0.25">
      <c r="A12" s="3" t="s">
        <v>19</v>
      </c>
      <c r="B12" s="8">
        <v>36748</v>
      </c>
      <c r="C12" s="46">
        <v>101</v>
      </c>
      <c r="D12" s="29">
        <v>8003921367483</v>
      </c>
      <c r="E12" s="33"/>
      <c r="F12" s="11">
        <v>6</v>
      </c>
      <c r="G12" s="3" t="s">
        <v>20</v>
      </c>
      <c r="H12" s="4" t="s">
        <v>21</v>
      </c>
      <c r="I12" s="50" t="s">
        <v>361</v>
      </c>
      <c r="J12" s="51" t="s">
        <v>362</v>
      </c>
      <c r="K12" s="4"/>
      <c r="L12" s="5">
        <v>1187</v>
      </c>
      <c r="M12" s="16">
        <v>3.99</v>
      </c>
      <c r="N12" s="24">
        <f t="shared" si="0"/>
        <v>4736.13</v>
      </c>
    </row>
    <row r="13" spans="1:15" s="1" customFormat="1" ht="99.95" customHeight="1" x14ac:dyDescent="0.25">
      <c r="A13" s="3" t="s">
        <v>22</v>
      </c>
      <c r="B13" s="8">
        <v>36748</v>
      </c>
      <c r="C13" s="43">
        <v>201</v>
      </c>
      <c r="D13" s="29">
        <v>8003921367483</v>
      </c>
      <c r="E13" s="33"/>
      <c r="F13" s="11">
        <v>6</v>
      </c>
      <c r="G13" s="3" t="s">
        <v>20</v>
      </c>
      <c r="H13" s="4" t="s">
        <v>21</v>
      </c>
      <c r="I13" s="50" t="s">
        <v>361</v>
      </c>
      <c r="J13" s="51" t="s">
        <v>362</v>
      </c>
      <c r="K13" s="4"/>
      <c r="L13" s="5">
        <v>2509</v>
      </c>
      <c r="M13" s="16">
        <v>3.99</v>
      </c>
      <c r="N13" s="24">
        <f t="shared" si="0"/>
        <v>10010.91</v>
      </c>
    </row>
    <row r="14" spans="1:15" s="1" customFormat="1" ht="99.95" customHeight="1" x14ac:dyDescent="0.25">
      <c r="A14" s="3" t="s">
        <v>23</v>
      </c>
      <c r="B14" s="8">
        <v>36749</v>
      </c>
      <c r="C14" s="46">
        <v>101</v>
      </c>
      <c r="D14" s="29">
        <v>8003921367490</v>
      </c>
      <c r="E14" s="33"/>
      <c r="F14" s="11">
        <v>6</v>
      </c>
      <c r="G14" s="3" t="s">
        <v>24</v>
      </c>
      <c r="H14" s="4" t="s">
        <v>21</v>
      </c>
      <c r="I14" s="50" t="s">
        <v>361</v>
      </c>
      <c r="J14" s="51" t="s">
        <v>362</v>
      </c>
      <c r="K14" s="4"/>
      <c r="L14" s="5">
        <v>1136</v>
      </c>
      <c r="M14" s="16">
        <v>3.99</v>
      </c>
      <c r="N14" s="24">
        <f t="shared" si="0"/>
        <v>4532.6400000000003</v>
      </c>
    </row>
    <row r="15" spans="1:15" s="1" customFormat="1" ht="99.95" customHeight="1" x14ac:dyDescent="0.25">
      <c r="A15" s="3" t="s">
        <v>25</v>
      </c>
      <c r="B15" s="8">
        <v>36749</v>
      </c>
      <c r="C15" s="43">
        <v>201</v>
      </c>
      <c r="D15" s="29">
        <v>8003921367490</v>
      </c>
      <c r="E15" s="33"/>
      <c r="F15" s="11">
        <v>6</v>
      </c>
      <c r="G15" s="3" t="s">
        <v>24</v>
      </c>
      <c r="H15" s="4" t="s">
        <v>21</v>
      </c>
      <c r="I15" s="50" t="s">
        <v>361</v>
      </c>
      <c r="J15" s="51" t="s">
        <v>362</v>
      </c>
      <c r="K15" s="4"/>
      <c r="L15" s="5">
        <v>4165</v>
      </c>
      <c r="M15" s="16">
        <v>3.99</v>
      </c>
      <c r="N15" s="24">
        <f t="shared" si="0"/>
        <v>16618.350000000002</v>
      </c>
    </row>
    <row r="16" spans="1:15" s="1" customFormat="1" ht="99.95" customHeight="1" x14ac:dyDescent="0.25">
      <c r="A16" s="3" t="s">
        <v>26</v>
      </c>
      <c r="B16" s="8">
        <v>36750</v>
      </c>
      <c r="C16" s="46">
        <v>101</v>
      </c>
      <c r="D16" s="29">
        <v>8003921367506</v>
      </c>
      <c r="E16" s="33"/>
      <c r="F16" s="11">
        <v>6</v>
      </c>
      <c r="G16" s="3" t="s">
        <v>27</v>
      </c>
      <c r="H16" s="4" t="s">
        <v>21</v>
      </c>
      <c r="I16" s="50" t="s">
        <v>361</v>
      </c>
      <c r="J16" s="51" t="s">
        <v>362</v>
      </c>
      <c r="K16" s="4"/>
      <c r="L16" s="5">
        <v>786</v>
      </c>
      <c r="M16" s="16">
        <v>2.99</v>
      </c>
      <c r="N16" s="24">
        <f t="shared" si="0"/>
        <v>2350.1400000000003</v>
      </c>
    </row>
    <row r="17" spans="1:14" s="1" customFormat="1" ht="99.95" customHeight="1" x14ac:dyDescent="0.25">
      <c r="A17" s="3" t="s">
        <v>28</v>
      </c>
      <c r="B17" s="8">
        <v>36750</v>
      </c>
      <c r="C17" s="43">
        <v>201</v>
      </c>
      <c r="D17" s="29">
        <v>8003921367506</v>
      </c>
      <c r="E17" s="33"/>
      <c r="F17" s="11">
        <v>6</v>
      </c>
      <c r="G17" s="3" t="s">
        <v>27</v>
      </c>
      <c r="H17" s="4" t="s">
        <v>21</v>
      </c>
      <c r="I17" s="50" t="s">
        <v>361</v>
      </c>
      <c r="J17" s="51" t="s">
        <v>362</v>
      </c>
      <c r="K17" s="4"/>
      <c r="L17" s="5">
        <v>1221</v>
      </c>
      <c r="M17" s="16">
        <v>2.99</v>
      </c>
      <c r="N17" s="24">
        <f t="shared" si="0"/>
        <v>3650.7900000000004</v>
      </c>
    </row>
    <row r="18" spans="1:14" s="1" customFormat="1" ht="99.95" customHeight="1" x14ac:dyDescent="0.25">
      <c r="A18" s="3" t="s">
        <v>29</v>
      </c>
      <c r="B18" s="8">
        <v>36751</v>
      </c>
      <c r="C18" s="46">
        <v>101</v>
      </c>
      <c r="D18" s="29">
        <v>8003921367513</v>
      </c>
      <c r="E18" s="33"/>
      <c r="F18" s="11">
        <v>6</v>
      </c>
      <c r="G18" s="3" t="s">
        <v>30</v>
      </c>
      <c r="H18" s="4" t="s">
        <v>21</v>
      </c>
      <c r="I18" s="50" t="s">
        <v>361</v>
      </c>
      <c r="J18" s="51" t="s">
        <v>362</v>
      </c>
      <c r="K18" s="4"/>
      <c r="L18" s="5">
        <v>966</v>
      </c>
      <c r="M18" s="16">
        <v>4.99</v>
      </c>
      <c r="N18" s="24">
        <f t="shared" si="0"/>
        <v>4820.34</v>
      </c>
    </row>
    <row r="19" spans="1:14" s="1" customFormat="1" ht="99.95" customHeight="1" x14ac:dyDescent="0.25">
      <c r="A19" s="3" t="s">
        <v>31</v>
      </c>
      <c r="B19" s="8">
        <v>36751</v>
      </c>
      <c r="C19" s="43">
        <v>201</v>
      </c>
      <c r="D19" s="29">
        <v>8003921367513</v>
      </c>
      <c r="E19" s="33"/>
      <c r="F19" s="11">
        <v>6</v>
      </c>
      <c r="G19" s="3" t="s">
        <v>30</v>
      </c>
      <c r="H19" s="4" t="s">
        <v>21</v>
      </c>
      <c r="I19" s="50" t="s">
        <v>361</v>
      </c>
      <c r="J19" s="51" t="s">
        <v>362</v>
      </c>
      <c r="K19" s="4"/>
      <c r="L19" s="5">
        <v>3948</v>
      </c>
      <c r="M19" s="16">
        <v>4.99</v>
      </c>
      <c r="N19" s="24">
        <f t="shared" si="0"/>
        <v>19700.52</v>
      </c>
    </row>
    <row r="20" spans="1:14" s="1" customFormat="1" ht="99.95" customHeight="1" x14ac:dyDescent="0.25">
      <c r="A20" s="3" t="s">
        <v>32</v>
      </c>
      <c r="B20" s="8">
        <v>36752</v>
      </c>
      <c r="C20" s="46">
        <v>101</v>
      </c>
      <c r="D20" s="29">
        <v>8003921367520</v>
      </c>
      <c r="E20" s="33"/>
      <c r="F20" s="11">
        <v>6</v>
      </c>
      <c r="G20" s="3" t="s">
        <v>30</v>
      </c>
      <c r="H20" s="4" t="s">
        <v>21</v>
      </c>
      <c r="I20" s="50" t="s">
        <v>361</v>
      </c>
      <c r="J20" s="51" t="s">
        <v>362</v>
      </c>
      <c r="K20" s="4"/>
      <c r="L20" s="5">
        <v>2382</v>
      </c>
      <c r="M20" s="16">
        <v>4.99</v>
      </c>
      <c r="N20" s="24">
        <f t="shared" si="0"/>
        <v>11886.18</v>
      </c>
    </row>
    <row r="21" spans="1:14" s="1" customFormat="1" ht="99.95" customHeight="1" x14ac:dyDescent="0.25">
      <c r="A21" s="3" t="s">
        <v>33</v>
      </c>
      <c r="B21" s="8">
        <v>36752</v>
      </c>
      <c r="C21" s="43">
        <v>201</v>
      </c>
      <c r="D21" s="29">
        <v>8003921367520</v>
      </c>
      <c r="E21" s="33"/>
      <c r="F21" s="11">
        <v>6</v>
      </c>
      <c r="G21" s="3" t="s">
        <v>30</v>
      </c>
      <c r="H21" s="4" t="s">
        <v>21</v>
      </c>
      <c r="I21" s="50" t="s">
        <v>361</v>
      </c>
      <c r="J21" s="51" t="s">
        <v>362</v>
      </c>
      <c r="K21" s="4"/>
      <c r="L21" s="5">
        <v>1969</v>
      </c>
      <c r="M21" s="16">
        <v>4.99</v>
      </c>
      <c r="N21" s="24">
        <f t="shared" si="0"/>
        <v>9825.3100000000013</v>
      </c>
    </row>
    <row r="22" spans="1:14" s="1" customFormat="1" ht="99.95" customHeight="1" x14ac:dyDescent="0.25">
      <c r="A22" s="3" t="s">
        <v>34</v>
      </c>
      <c r="B22" s="8">
        <v>36753</v>
      </c>
      <c r="C22" s="46">
        <v>101</v>
      </c>
      <c r="D22" s="29">
        <v>8003921367537</v>
      </c>
      <c r="E22" s="33"/>
      <c r="F22" s="11">
        <v>6</v>
      </c>
      <c r="G22" s="3" t="s">
        <v>35</v>
      </c>
      <c r="H22" s="4" t="s">
        <v>21</v>
      </c>
      <c r="I22" s="50" t="s">
        <v>361</v>
      </c>
      <c r="J22" s="51" t="s">
        <v>362</v>
      </c>
      <c r="K22" s="4"/>
      <c r="L22" s="5">
        <v>1809</v>
      </c>
      <c r="M22" s="16">
        <v>4.99</v>
      </c>
      <c r="N22" s="24">
        <f t="shared" si="0"/>
        <v>9026.91</v>
      </c>
    </row>
    <row r="23" spans="1:14" s="1" customFormat="1" ht="99.95" customHeight="1" x14ac:dyDescent="0.25">
      <c r="A23" s="3" t="s">
        <v>36</v>
      </c>
      <c r="B23" s="8">
        <v>36753</v>
      </c>
      <c r="C23" s="43">
        <v>201</v>
      </c>
      <c r="D23" s="29">
        <v>8003921367537</v>
      </c>
      <c r="E23" s="33"/>
      <c r="F23" s="11">
        <v>6</v>
      </c>
      <c r="G23" s="3" t="s">
        <v>35</v>
      </c>
      <c r="H23" s="4" t="s">
        <v>21</v>
      </c>
      <c r="I23" s="50" t="s">
        <v>361</v>
      </c>
      <c r="J23" s="51" t="s">
        <v>362</v>
      </c>
      <c r="K23" s="4"/>
      <c r="L23" s="5">
        <v>1427</v>
      </c>
      <c r="M23" s="16">
        <v>4.99</v>
      </c>
      <c r="N23" s="24">
        <f t="shared" si="0"/>
        <v>7120.7300000000005</v>
      </c>
    </row>
    <row r="24" spans="1:14" s="1" customFormat="1" ht="99.95" customHeight="1" x14ac:dyDescent="0.25">
      <c r="A24" s="3" t="s">
        <v>37</v>
      </c>
      <c r="B24" s="8">
        <v>36754</v>
      </c>
      <c r="C24" s="43">
        <v>201</v>
      </c>
      <c r="D24" s="29">
        <v>8003921367544</v>
      </c>
      <c r="E24" s="33"/>
      <c r="F24" s="11">
        <v>6</v>
      </c>
      <c r="G24" s="3" t="s">
        <v>38</v>
      </c>
      <c r="H24" s="4" t="s">
        <v>21</v>
      </c>
      <c r="I24" s="50" t="s">
        <v>361</v>
      </c>
      <c r="J24" s="51" t="s">
        <v>362</v>
      </c>
      <c r="K24" s="4"/>
      <c r="L24" s="5">
        <v>1504</v>
      </c>
      <c r="M24" s="16">
        <v>5.5</v>
      </c>
      <c r="N24" s="24">
        <f t="shared" si="0"/>
        <v>8272</v>
      </c>
    </row>
    <row r="25" spans="1:14" s="1" customFormat="1" ht="99.95" customHeight="1" x14ac:dyDescent="0.25">
      <c r="A25" s="3" t="s">
        <v>39</v>
      </c>
      <c r="B25" s="8">
        <v>36755</v>
      </c>
      <c r="C25" s="46">
        <v>101</v>
      </c>
      <c r="D25" s="29">
        <v>8003921367551</v>
      </c>
      <c r="E25" s="33"/>
      <c r="F25" s="11">
        <v>6</v>
      </c>
      <c r="G25" s="3" t="s">
        <v>40</v>
      </c>
      <c r="H25" s="4" t="s">
        <v>21</v>
      </c>
      <c r="I25" s="50" t="s">
        <v>361</v>
      </c>
      <c r="J25" s="51" t="s">
        <v>362</v>
      </c>
      <c r="K25" s="4"/>
      <c r="L25" s="5">
        <v>873</v>
      </c>
      <c r="M25" s="16">
        <v>5.5</v>
      </c>
      <c r="N25" s="24">
        <f t="shared" si="0"/>
        <v>4801.5</v>
      </c>
    </row>
    <row r="26" spans="1:14" s="1" customFormat="1" ht="99.95" customHeight="1" x14ac:dyDescent="0.25">
      <c r="A26" s="3" t="s">
        <v>41</v>
      </c>
      <c r="B26" s="8">
        <v>36755</v>
      </c>
      <c r="C26" s="43">
        <v>201</v>
      </c>
      <c r="D26" s="29">
        <v>8003921367551</v>
      </c>
      <c r="E26" s="33"/>
      <c r="F26" s="11">
        <v>6</v>
      </c>
      <c r="G26" s="3" t="s">
        <v>40</v>
      </c>
      <c r="H26" s="4" t="s">
        <v>21</v>
      </c>
      <c r="I26" s="50" t="s">
        <v>361</v>
      </c>
      <c r="J26" s="51" t="s">
        <v>362</v>
      </c>
      <c r="K26" s="4"/>
      <c r="L26" s="5">
        <v>644</v>
      </c>
      <c r="M26" s="16">
        <v>5.5</v>
      </c>
      <c r="N26" s="24">
        <f t="shared" si="0"/>
        <v>3542</v>
      </c>
    </row>
    <row r="27" spans="1:14" s="1" customFormat="1" ht="99.95" customHeight="1" x14ac:dyDescent="0.25">
      <c r="A27" s="3" t="s">
        <v>42</v>
      </c>
      <c r="B27" s="8">
        <v>36756</v>
      </c>
      <c r="C27" s="46">
        <v>101</v>
      </c>
      <c r="D27" s="29">
        <v>8003921367568</v>
      </c>
      <c r="E27" s="33"/>
      <c r="F27" s="11">
        <v>6</v>
      </c>
      <c r="G27" s="3" t="s">
        <v>43</v>
      </c>
      <c r="H27" s="4" t="s">
        <v>21</v>
      </c>
      <c r="I27" s="50" t="s">
        <v>361</v>
      </c>
      <c r="J27" s="51" t="s">
        <v>362</v>
      </c>
      <c r="K27" s="4"/>
      <c r="L27" s="5">
        <v>1828</v>
      </c>
      <c r="M27" s="16">
        <v>5.99</v>
      </c>
      <c r="N27" s="24">
        <f t="shared" si="0"/>
        <v>10949.720000000001</v>
      </c>
    </row>
    <row r="28" spans="1:14" s="1" customFormat="1" ht="99.95" customHeight="1" x14ac:dyDescent="0.25">
      <c r="A28" s="3" t="s">
        <v>44</v>
      </c>
      <c r="B28" s="8">
        <v>36756</v>
      </c>
      <c r="C28" s="43">
        <v>201</v>
      </c>
      <c r="D28" s="29">
        <v>8003921367568</v>
      </c>
      <c r="E28" s="33"/>
      <c r="F28" s="11">
        <v>6</v>
      </c>
      <c r="G28" s="3" t="s">
        <v>43</v>
      </c>
      <c r="H28" s="4" t="s">
        <v>21</v>
      </c>
      <c r="I28" s="50" t="s">
        <v>361</v>
      </c>
      <c r="J28" s="51" t="s">
        <v>362</v>
      </c>
      <c r="K28" s="4"/>
      <c r="L28" s="5">
        <v>910</v>
      </c>
      <c r="M28" s="16">
        <v>5.99</v>
      </c>
      <c r="N28" s="24">
        <f t="shared" si="0"/>
        <v>5450.9000000000005</v>
      </c>
    </row>
    <row r="29" spans="1:14" s="1" customFormat="1" ht="99.95" customHeight="1" x14ac:dyDescent="0.25">
      <c r="A29" s="3" t="s">
        <v>45</v>
      </c>
      <c r="B29" s="8">
        <v>36768</v>
      </c>
      <c r="C29" s="43">
        <v>201</v>
      </c>
      <c r="D29" s="29">
        <v>8003921367681</v>
      </c>
      <c r="E29" s="33"/>
      <c r="F29" s="11">
        <v>6</v>
      </c>
      <c r="G29" s="3" t="s">
        <v>46</v>
      </c>
      <c r="H29" s="4" t="s">
        <v>21</v>
      </c>
      <c r="I29" s="50" t="s">
        <v>361</v>
      </c>
      <c r="J29" s="51" t="s">
        <v>362</v>
      </c>
      <c r="K29" s="4"/>
      <c r="L29" s="5">
        <v>1241</v>
      </c>
      <c r="M29" s="16">
        <v>5.5</v>
      </c>
      <c r="N29" s="24">
        <f t="shared" si="0"/>
        <v>6825.5</v>
      </c>
    </row>
    <row r="30" spans="1:14" s="1" customFormat="1" ht="99.95" customHeight="1" x14ac:dyDescent="0.25">
      <c r="A30" s="3" t="s">
        <v>47</v>
      </c>
      <c r="B30" s="8">
        <v>36769</v>
      </c>
      <c r="C30" s="43">
        <v>201</v>
      </c>
      <c r="D30" s="29">
        <v>8003921367698</v>
      </c>
      <c r="E30" s="33"/>
      <c r="F30" s="11">
        <v>6</v>
      </c>
      <c r="G30" s="3" t="s">
        <v>48</v>
      </c>
      <c r="H30" s="4" t="s">
        <v>21</v>
      </c>
      <c r="I30" s="50" t="s">
        <v>361</v>
      </c>
      <c r="J30" s="51" t="s">
        <v>362</v>
      </c>
      <c r="K30" s="4"/>
      <c r="L30" s="5">
        <v>1463</v>
      </c>
      <c r="M30" s="16">
        <v>5.5</v>
      </c>
      <c r="N30" s="24">
        <f t="shared" si="0"/>
        <v>8046.5</v>
      </c>
    </row>
    <row r="31" spans="1:14" s="1" customFormat="1" ht="99.95" customHeight="1" x14ac:dyDescent="0.25">
      <c r="A31" s="3" t="s">
        <v>49</v>
      </c>
      <c r="B31" s="8">
        <v>36770</v>
      </c>
      <c r="C31" s="43">
        <v>201</v>
      </c>
      <c r="D31" s="29">
        <v>8003921367704</v>
      </c>
      <c r="E31" s="33"/>
      <c r="F31" s="11">
        <v>4</v>
      </c>
      <c r="G31" s="3" t="s">
        <v>50</v>
      </c>
      <c r="H31" s="4" t="s">
        <v>21</v>
      </c>
      <c r="I31" s="50" t="s">
        <v>361</v>
      </c>
      <c r="J31" s="51" t="s">
        <v>362</v>
      </c>
      <c r="K31" s="4"/>
      <c r="L31" s="5">
        <v>537</v>
      </c>
      <c r="M31" s="16">
        <v>12.9</v>
      </c>
      <c r="N31" s="24">
        <f t="shared" si="0"/>
        <v>6927.3</v>
      </c>
    </row>
    <row r="32" spans="1:14" s="1" customFormat="1" ht="99.95" customHeight="1" x14ac:dyDescent="0.25">
      <c r="A32" s="3" t="s">
        <v>51</v>
      </c>
      <c r="B32" s="8">
        <v>36278</v>
      </c>
      <c r="C32" s="46">
        <v>101</v>
      </c>
      <c r="D32" s="30">
        <v>8003921362785</v>
      </c>
      <c r="E32" s="33"/>
      <c r="F32" s="11">
        <v>3</v>
      </c>
      <c r="G32" s="3" t="s">
        <v>52</v>
      </c>
      <c r="H32" s="4" t="s">
        <v>53</v>
      </c>
      <c r="I32" s="50" t="s">
        <v>361</v>
      </c>
      <c r="J32" s="51" t="s">
        <v>362</v>
      </c>
      <c r="K32" s="10"/>
      <c r="L32" s="5">
        <v>2349</v>
      </c>
      <c r="M32" s="17">
        <v>5.9</v>
      </c>
      <c r="N32" s="24">
        <f t="shared" si="0"/>
        <v>13859.1</v>
      </c>
    </row>
    <row r="33" spans="1:14" s="1" customFormat="1" ht="99.95" customHeight="1" x14ac:dyDescent="0.25">
      <c r="A33" s="3" t="s">
        <v>54</v>
      </c>
      <c r="B33" s="8">
        <v>36654</v>
      </c>
      <c r="C33" s="46">
        <v>101</v>
      </c>
      <c r="D33" s="29">
        <v>8003921366547</v>
      </c>
      <c r="E33" s="33">
        <v>36071</v>
      </c>
      <c r="F33" s="11">
        <v>3</v>
      </c>
      <c r="G33" s="3" t="s">
        <v>55</v>
      </c>
      <c r="H33" s="4" t="s">
        <v>53</v>
      </c>
      <c r="I33" s="50" t="s">
        <v>361</v>
      </c>
      <c r="J33" s="51" t="s">
        <v>362</v>
      </c>
      <c r="K33" s="4"/>
      <c r="L33" s="5">
        <v>373</v>
      </c>
      <c r="M33" s="16">
        <v>2.99</v>
      </c>
      <c r="N33" s="24">
        <f t="shared" si="0"/>
        <v>1115.27</v>
      </c>
    </row>
    <row r="34" spans="1:14" s="1" customFormat="1" ht="99.95" customHeight="1" x14ac:dyDescent="0.25">
      <c r="A34" s="3" t="s">
        <v>56</v>
      </c>
      <c r="B34" s="8">
        <v>36654</v>
      </c>
      <c r="C34" s="43">
        <v>201</v>
      </c>
      <c r="D34" s="29">
        <v>8003921366547</v>
      </c>
      <c r="E34" s="33">
        <v>36071</v>
      </c>
      <c r="F34" s="11">
        <v>3</v>
      </c>
      <c r="G34" s="3" t="s">
        <v>55</v>
      </c>
      <c r="H34" s="4" t="s">
        <v>53</v>
      </c>
      <c r="I34" s="50" t="s">
        <v>361</v>
      </c>
      <c r="J34" s="51" t="s">
        <v>362</v>
      </c>
      <c r="K34" s="4"/>
      <c r="L34" s="5">
        <v>540</v>
      </c>
      <c r="M34" s="16">
        <v>2.99</v>
      </c>
      <c r="N34" s="24">
        <f t="shared" si="0"/>
        <v>1614.6000000000001</v>
      </c>
    </row>
    <row r="35" spans="1:14" s="1" customFormat="1" ht="99.95" customHeight="1" x14ac:dyDescent="0.25">
      <c r="A35" s="3" t="s">
        <v>57</v>
      </c>
      <c r="B35" s="8">
        <v>36656</v>
      </c>
      <c r="C35" s="46">
        <v>101</v>
      </c>
      <c r="D35" s="29">
        <v>8003921366561</v>
      </c>
      <c r="E35" s="33">
        <v>36072</v>
      </c>
      <c r="F35" s="11">
        <v>3</v>
      </c>
      <c r="G35" s="3" t="s">
        <v>58</v>
      </c>
      <c r="H35" s="4" t="s">
        <v>53</v>
      </c>
      <c r="I35" s="50" t="s">
        <v>361</v>
      </c>
      <c r="J35" s="51" t="s">
        <v>362</v>
      </c>
      <c r="K35" s="4"/>
      <c r="L35" s="5">
        <v>1873</v>
      </c>
      <c r="M35" s="16">
        <v>3.9</v>
      </c>
      <c r="N35" s="24">
        <f t="shared" si="0"/>
        <v>7304.7</v>
      </c>
    </row>
    <row r="36" spans="1:14" s="1" customFormat="1" ht="99.95" customHeight="1" x14ac:dyDescent="0.25">
      <c r="A36" s="3" t="s">
        <v>59</v>
      </c>
      <c r="B36" s="8">
        <v>36657</v>
      </c>
      <c r="C36" s="46">
        <v>101</v>
      </c>
      <c r="D36" s="29">
        <v>8003921366578</v>
      </c>
      <c r="E36" s="33">
        <v>36072</v>
      </c>
      <c r="F36" s="11">
        <v>3</v>
      </c>
      <c r="G36" s="3" t="s">
        <v>60</v>
      </c>
      <c r="H36" s="4" t="s">
        <v>53</v>
      </c>
      <c r="I36" s="50" t="s">
        <v>361</v>
      </c>
      <c r="J36" s="51" t="s">
        <v>362</v>
      </c>
      <c r="K36" s="4"/>
      <c r="L36" s="5">
        <v>1318</v>
      </c>
      <c r="M36" s="16">
        <v>3.9</v>
      </c>
      <c r="N36" s="24">
        <f t="shared" si="0"/>
        <v>5140.2</v>
      </c>
    </row>
    <row r="37" spans="1:14" s="1" customFormat="1" ht="99.95" customHeight="1" x14ac:dyDescent="0.25">
      <c r="A37" s="3" t="s">
        <v>61</v>
      </c>
      <c r="B37" s="8">
        <v>36658</v>
      </c>
      <c r="C37" s="46">
        <v>101</v>
      </c>
      <c r="D37" s="29">
        <v>8003921366585</v>
      </c>
      <c r="E37" s="33">
        <v>36076</v>
      </c>
      <c r="F37" s="11">
        <v>3</v>
      </c>
      <c r="G37" s="3" t="s">
        <v>62</v>
      </c>
      <c r="H37" s="4" t="s">
        <v>53</v>
      </c>
      <c r="I37" s="50" t="s">
        <v>361</v>
      </c>
      <c r="J37" s="51" t="s">
        <v>362</v>
      </c>
      <c r="K37" s="4"/>
      <c r="L37" s="5">
        <v>2842</v>
      </c>
      <c r="M37" s="16">
        <v>9.9</v>
      </c>
      <c r="N37" s="24">
        <f t="shared" si="0"/>
        <v>28135.8</v>
      </c>
    </row>
    <row r="38" spans="1:14" s="1" customFormat="1" ht="99.95" customHeight="1" x14ac:dyDescent="0.25">
      <c r="A38" s="3" t="s">
        <v>63</v>
      </c>
      <c r="B38" s="8">
        <v>36658</v>
      </c>
      <c r="C38" s="43">
        <v>201</v>
      </c>
      <c r="D38" s="29">
        <v>8003921366585</v>
      </c>
      <c r="E38" s="33">
        <v>36076</v>
      </c>
      <c r="F38" s="11">
        <v>3</v>
      </c>
      <c r="G38" s="3" t="s">
        <v>62</v>
      </c>
      <c r="H38" s="4" t="s">
        <v>53</v>
      </c>
      <c r="I38" s="50" t="s">
        <v>361</v>
      </c>
      <c r="J38" s="51" t="s">
        <v>362</v>
      </c>
      <c r="K38" s="4"/>
      <c r="L38" s="5">
        <v>768</v>
      </c>
      <c r="M38" s="16">
        <v>9.9</v>
      </c>
      <c r="N38" s="24">
        <f t="shared" si="0"/>
        <v>7603.2000000000007</v>
      </c>
    </row>
    <row r="39" spans="1:14" s="1" customFormat="1" ht="99.95" customHeight="1" x14ac:dyDescent="0.25">
      <c r="A39" s="3" t="s">
        <v>64</v>
      </c>
      <c r="B39" s="8">
        <v>36660</v>
      </c>
      <c r="C39" s="46">
        <v>101</v>
      </c>
      <c r="D39" s="29">
        <v>8003921366608</v>
      </c>
      <c r="E39" s="33">
        <v>36073</v>
      </c>
      <c r="F39" s="11">
        <v>3</v>
      </c>
      <c r="G39" s="3" t="s">
        <v>65</v>
      </c>
      <c r="H39" s="4" t="s">
        <v>53</v>
      </c>
      <c r="I39" s="50" t="s">
        <v>361</v>
      </c>
      <c r="J39" s="51" t="s">
        <v>362</v>
      </c>
      <c r="K39" s="4"/>
      <c r="L39" s="5">
        <v>613</v>
      </c>
      <c r="M39" s="16">
        <v>4.9000000000000004</v>
      </c>
      <c r="N39" s="24">
        <f t="shared" si="0"/>
        <v>3003.7000000000003</v>
      </c>
    </row>
    <row r="40" spans="1:14" s="1" customFormat="1" ht="99.95" customHeight="1" x14ac:dyDescent="0.25">
      <c r="A40" s="3" t="s">
        <v>66</v>
      </c>
      <c r="B40" s="8">
        <v>36660</v>
      </c>
      <c r="C40" s="43">
        <v>201</v>
      </c>
      <c r="D40" s="29">
        <v>8003921366608</v>
      </c>
      <c r="E40" s="33">
        <v>36073</v>
      </c>
      <c r="F40" s="11">
        <v>3</v>
      </c>
      <c r="G40" s="3" t="s">
        <v>65</v>
      </c>
      <c r="H40" s="4" t="s">
        <v>53</v>
      </c>
      <c r="I40" s="50" t="s">
        <v>361</v>
      </c>
      <c r="J40" s="51" t="s">
        <v>362</v>
      </c>
      <c r="K40" s="4"/>
      <c r="L40" s="5">
        <v>403</v>
      </c>
      <c r="M40" s="16">
        <v>4.9000000000000004</v>
      </c>
      <c r="N40" s="24">
        <f t="shared" si="0"/>
        <v>1974.7</v>
      </c>
    </row>
    <row r="41" spans="1:14" s="1" customFormat="1" ht="99.95" customHeight="1" x14ac:dyDescent="0.25">
      <c r="A41" s="3" t="s">
        <v>67</v>
      </c>
      <c r="B41" s="8">
        <v>36661</v>
      </c>
      <c r="C41" s="46">
        <v>101</v>
      </c>
      <c r="D41" s="29">
        <v>8003921366615</v>
      </c>
      <c r="E41" s="33">
        <v>36074</v>
      </c>
      <c r="F41" s="11">
        <v>3</v>
      </c>
      <c r="G41" s="3" t="s">
        <v>68</v>
      </c>
      <c r="H41" s="4" t="s">
        <v>53</v>
      </c>
      <c r="I41" s="50" t="s">
        <v>361</v>
      </c>
      <c r="J41" s="51" t="s">
        <v>362</v>
      </c>
      <c r="K41" s="4"/>
      <c r="L41" s="5">
        <v>1259</v>
      </c>
      <c r="M41" s="16">
        <v>5.9</v>
      </c>
      <c r="N41" s="24">
        <f t="shared" si="0"/>
        <v>7428.1</v>
      </c>
    </row>
    <row r="42" spans="1:14" s="1" customFormat="1" ht="99.95" customHeight="1" x14ac:dyDescent="0.25">
      <c r="A42" s="3" t="s">
        <v>69</v>
      </c>
      <c r="B42" s="8">
        <v>36661</v>
      </c>
      <c r="C42" s="43">
        <v>201</v>
      </c>
      <c r="D42" s="29">
        <v>8003921366615</v>
      </c>
      <c r="E42" s="33">
        <v>36074</v>
      </c>
      <c r="F42" s="11">
        <v>3</v>
      </c>
      <c r="G42" s="3" t="s">
        <v>68</v>
      </c>
      <c r="H42" s="4" t="s">
        <v>53</v>
      </c>
      <c r="I42" s="50" t="s">
        <v>361</v>
      </c>
      <c r="J42" s="51" t="s">
        <v>362</v>
      </c>
      <c r="K42" s="4"/>
      <c r="L42" s="5">
        <v>680</v>
      </c>
      <c r="M42" s="16">
        <v>5.9</v>
      </c>
      <c r="N42" s="24">
        <f t="shared" si="0"/>
        <v>4012.0000000000005</v>
      </c>
    </row>
    <row r="43" spans="1:14" s="1" customFormat="1" ht="99.95" customHeight="1" x14ac:dyDescent="0.25">
      <c r="A43" s="3" t="s">
        <v>70</v>
      </c>
      <c r="B43" s="8">
        <v>36679</v>
      </c>
      <c r="C43" s="46">
        <v>101</v>
      </c>
      <c r="D43" s="30">
        <v>8003921366790</v>
      </c>
      <c r="E43" s="33"/>
      <c r="F43" s="11">
        <v>3</v>
      </c>
      <c r="G43" s="3" t="s">
        <v>71</v>
      </c>
      <c r="H43" s="4" t="s">
        <v>53</v>
      </c>
      <c r="I43" s="50" t="s">
        <v>361</v>
      </c>
      <c r="J43" s="51" t="s">
        <v>362</v>
      </c>
      <c r="K43" s="4"/>
      <c r="L43" s="5">
        <v>309</v>
      </c>
      <c r="M43" s="16">
        <v>9.9</v>
      </c>
      <c r="N43" s="24">
        <f t="shared" si="0"/>
        <v>3059.1</v>
      </c>
    </row>
    <row r="44" spans="1:14" s="1" customFormat="1" ht="99.95" customHeight="1" x14ac:dyDescent="0.25">
      <c r="A44" s="3" t="s">
        <v>72</v>
      </c>
      <c r="B44" s="8">
        <v>36730</v>
      </c>
      <c r="C44" s="46">
        <v>101</v>
      </c>
      <c r="D44" s="29">
        <v>8003921367308</v>
      </c>
      <c r="E44" s="33"/>
      <c r="F44" s="11">
        <v>6</v>
      </c>
      <c r="G44" s="3" t="s">
        <v>73</v>
      </c>
      <c r="H44" s="4" t="s">
        <v>74</v>
      </c>
      <c r="I44" s="50" t="s">
        <v>361</v>
      </c>
      <c r="J44" s="51" t="s">
        <v>362</v>
      </c>
      <c r="K44" s="4"/>
      <c r="L44" s="5">
        <v>5948</v>
      </c>
      <c r="M44" s="16">
        <v>5.05</v>
      </c>
      <c r="N44" s="24">
        <f t="shared" si="0"/>
        <v>30037.399999999998</v>
      </c>
    </row>
    <row r="45" spans="1:14" s="1" customFormat="1" ht="99.95" customHeight="1" x14ac:dyDescent="0.25">
      <c r="A45" s="3" t="s">
        <v>75</v>
      </c>
      <c r="B45" s="8">
        <v>36730</v>
      </c>
      <c r="C45" s="43">
        <v>201</v>
      </c>
      <c r="D45" s="29">
        <v>8003921367308</v>
      </c>
      <c r="E45" s="33"/>
      <c r="F45" s="11">
        <v>6</v>
      </c>
      <c r="G45" s="3" t="s">
        <v>73</v>
      </c>
      <c r="H45" s="4" t="s">
        <v>74</v>
      </c>
      <c r="I45" s="50" t="s">
        <v>361</v>
      </c>
      <c r="J45" s="51" t="s">
        <v>362</v>
      </c>
      <c r="K45" s="4"/>
      <c r="L45" s="5">
        <v>4382</v>
      </c>
      <c r="M45" s="16">
        <v>5.05</v>
      </c>
      <c r="N45" s="24">
        <f t="shared" si="0"/>
        <v>22129.1</v>
      </c>
    </row>
    <row r="46" spans="1:14" s="1" customFormat="1" ht="99.95" customHeight="1" x14ac:dyDescent="0.25">
      <c r="A46" s="3" t="s">
        <v>76</v>
      </c>
      <c r="B46" s="8">
        <v>36731</v>
      </c>
      <c r="C46" s="46">
        <v>101</v>
      </c>
      <c r="D46" s="29">
        <v>8003921367315</v>
      </c>
      <c r="E46" s="33"/>
      <c r="F46" s="11">
        <v>6</v>
      </c>
      <c r="G46" s="3" t="s">
        <v>77</v>
      </c>
      <c r="H46" s="4" t="s">
        <v>74</v>
      </c>
      <c r="I46" s="50" t="s">
        <v>361</v>
      </c>
      <c r="J46" s="51" t="s">
        <v>362</v>
      </c>
      <c r="K46" s="4"/>
      <c r="L46" s="5">
        <v>4022</v>
      </c>
      <c r="M46" s="16">
        <v>5.05</v>
      </c>
      <c r="N46" s="24">
        <f t="shared" si="0"/>
        <v>20311.099999999999</v>
      </c>
    </row>
    <row r="47" spans="1:14" s="1" customFormat="1" ht="99.95" customHeight="1" x14ac:dyDescent="0.25">
      <c r="A47" s="3" t="s">
        <v>78</v>
      </c>
      <c r="B47" s="8">
        <v>36731</v>
      </c>
      <c r="C47" s="43">
        <v>201</v>
      </c>
      <c r="D47" s="29">
        <v>8003921367315</v>
      </c>
      <c r="E47" s="33"/>
      <c r="F47" s="11">
        <v>6</v>
      </c>
      <c r="G47" s="3" t="s">
        <v>77</v>
      </c>
      <c r="H47" s="4" t="s">
        <v>74</v>
      </c>
      <c r="I47" s="50" t="s">
        <v>361</v>
      </c>
      <c r="J47" s="51" t="s">
        <v>362</v>
      </c>
      <c r="K47" s="4"/>
      <c r="L47" s="5">
        <v>3456</v>
      </c>
      <c r="M47" s="16">
        <v>5.05</v>
      </c>
      <c r="N47" s="24">
        <f t="shared" si="0"/>
        <v>17452.8</v>
      </c>
    </row>
    <row r="48" spans="1:14" s="1" customFormat="1" ht="99.95" customHeight="1" x14ac:dyDescent="0.25">
      <c r="A48" s="3" t="s">
        <v>79</v>
      </c>
      <c r="B48" s="8">
        <v>36745</v>
      </c>
      <c r="C48" s="46">
        <v>101</v>
      </c>
      <c r="D48" s="29">
        <v>8003921367452</v>
      </c>
      <c r="E48" s="33"/>
      <c r="F48" s="11">
        <v>6</v>
      </c>
      <c r="G48" s="3" t="s">
        <v>80</v>
      </c>
      <c r="H48" s="4" t="s">
        <v>74</v>
      </c>
      <c r="I48" s="50" t="s">
        <v>361</v>
      </c>
      <c r="J48" s="51" t="s">
        <v>362</v>
      </c>
      <c r="K48" s="4"/>
      <c r="L48" s="5">
        <v>2453</v>
      </c>
      <c r="M48" s="16">
        <v>6.1</v>
      </c>
      <c r="N48" s="24">
        <f t="shared" si="0"/>
        <v>14963.3</v>
      </c>
    </row>
    <row r="49" spans="1:14" s="1" customFormat="1" ht="99.95" customHeight="1" x14ac:dyDescent="0.25">
      <c r="A49" s="3" t="s">
        <v>81</v>
      </c>
      <c r="B49" s="8">
        <v>36745</v>
      </c>
      <c r="C49" s="43">
        <v>201</v>
      </c>
      <c r="D49" s="29">
        <v>8003921367452</v>
      </c>
      <c r="E49" s="33"/>
      <c r="F49" s="11">
        <v>6</v>
      </c>
      <c r="G49" s="3" t="s">
        <v>80</v>
      </c>
      <c r="H49" s="4" t="s">
        <v>74</v>
      </c>
      <c r="I49" s="50" t="s">
        <v>361</v>
      </c>
      <c r="J49" s="51" t="s">
        <v>362</v>
      </c>
      <c r="K49" s="4"/>
      <c r="L49" s="5">
        <v>5177</v>
      </c>
      <c r="M49" s="16">
        <v>6.1</v>
      </c>
      <c r="N49" s="24">
        <f t="shared" si="0"/>
        <v>31579.699999999997</v>
      </c>
    </row>
    <row r="50" spans="1:14" s="1" customFormat="1" ht="99.95" customHeight="1" x14ac:dyDescent="0.25">
      <c r="A50" s="3" t="s">
        <v>82</v>
      </c>
      <c r="B50" s="8">
        <v>36611</v>
      </c>
      <c r="C50" s="46">
        <v>101</v>
      </c>
      <c r="D50" s="29">
        <v>8003921366110</v>
      </c>
      <c r="E50" s="33">
        <v>36050</v>
      </c>
      <c r="F50" s="11">
        <v>3</v>
      </c>
      <c r="G50" s="3" t="s">
        <v>83</v>
      </c>
      <c r="H50" s="4" t="s">
        <v>84</v>
      </c>
      <c r="I50" s="50" t="s">
        <v>361</v>
      </c>
      <c r="J50" s="51" t="s">
        <v>362</v>
      </c>
      <c r="K50" s="4"/>
      <c r="L50" s="5">
        <v>957</v>
      </c>
      <c r="M50" s="16">
        <v>5.99</v>
      </c>
      <c r="N50" s="24">
        <f t="shared" si="0"/>
        <v>5732.43</v>
      </c>
    </row>
    <row r="51" spans="1:14" s="1" customFormat="1" ht="99.95" customHeight="1" x14ac:dyDescent="0.25">
      <c r="A51" s="3" t="s">
        <v>85</v>
      </c>
      <c r="B51" s="8">
        <v>36615</v>
      </c>
      <c r="C51" s="46">
        <v>101</v>
      </c>
      <c r="D51" s="29">
        <v>8003921366158</v>
      </c>
      <c r="E51" s="33">
        <v>36048</v>
      </c>
      <c r="F51" s="11">
        <v>3</v>
      </c>
      <c r="G51" s="3" t="s">
        <v>86</v>
      </c>
      <c r="H51" s="4" t="s">
        <v>84</v>
      </c>
      <c r="I51" s="50" t="s">
        <v>361</v>
      </c>
      <c r="J51" s="51" t="s">
        <v>362</v>
      </c>
      <c r="K51" s="4"/>
      <c r="L51" s="5">
        <v>2332</v>
      </c>
      <c r="M51" s="16">
        <v>4.05</v>
      </c>
      <c r="N51" s="24">
        <f t="shared" si="0"/>
        <v>9444.6</v>
      </c>
    </row>
    <row r="52" spans="1:14" s="1" customFormat="1" ht="99.95" customHeight="1" x14ac:dyDescent="0.25">
      <c r="A52" s="3" t="s">
        <v>87</v>
      </c>
      <c r="B52" s="8">
        <v>36615</v>
      </c>
      <c r="C52" s="43">
        <v>201</v>
      </c>
      <c r="D52" s="29">
        <v>8003921366158</v>
      </c>
      <c r="E52" s="33">
        <v>36048</v>
      </c>
      <c r="F52" s="11">
        <v>3</v>
      </c>
      <c r="G52" s="3" t="s">
        <v>86</v>
      </c>
      <c r="H52" s="4" t="s">
        <v>84</v>
      </c>
      <c r="I52" s="50" t="s">
        <v>361</v>
      </c>
      <c r="J52" s="51" t="s">
        <v>362</v>
      </c>
      <c r="K52" s="4"/>
      <c r="L52" s="5">
        <v>528</v>
      </c>
      <c r="M52" s="16">
        <v>4.05</v>
      </c>
      <c r="N52" s="24">
        <f t="shared" si="0"/>
        <v>2138.4</v>
      </c>
    </row>
    <row r="53" spans="1:14" s="1" customFormat="1" ht="99.95" customHeight="1" x14ac:dyDescent="0.25">
      <c r="A53" s="3" t="s">
        <v>88</v>
      </c>
      <c r="B53" s="8">
        <v>36616</v>
      </c>
      <c r="C53" s="46">
        <v>101</v>
      </c>
      <c r="D53" s="29">
        <v>8003921366165</v>
      </c>
      <c r="E53" s="33">
        <v>36048</v>
      </c>
      <c r="F53" s="11">
        <v>3</v>
      </c>
      <c r="G53" s="3" t="s">
        <v>86</v>
      </c>
      <c r="H53" s="4" t="s">
        <v>84</v>
      </c>
      <c r="I53" s="50" t="s">
        <v>361</v>
      </c>
      <c r="J53" s="51" t="s">
        <v>362</v>
      </c>
      <c r="K53" s="4"/>
      <c r="L53" s="5">
        <v>3381</v>
      </c>
      <c r="M53" s="16">
        <v>4.05</v>
      </c>
      <c r="N53" s="24">
        <f t="shared" si="0"/>
        <v>13693.05</v>
      </c>
    </row>
    <row r="54" spans="1:14" s="1" customFormat="1" ht="99.95" customHeight="1" x14ac:dyDescent="0.25">
      <c r="A54" s="3" t="s">
        <v>89</v>
      </c>
      <c r="B54" s="8">
        <v>36621</v>
      </c>
      <c r="C54" s="46">
        <v>101</v>
      </c>
      <c r="D54" s="29">
        <v>8003921366219</v>
      </c>
      <c r="E54" s="33">
        <v>36052</v>
      </c>
      <c r="F54" s="11">
        <v>3</v>
      </c>
      <c r="G54" s="3" t="s">
        <v>90</v>
      </c>
      <c r="H54" s="4" t="s">
        <v>84</v>
      </c>
      <c r="I54" s="50" t="s">
        <v>361</v>
      </c>
      <c r="J54" s="51" t="s">
        <v>362</v>
      </c>
      <c r="K54" s="4"/>
      <c r="L54" s="5">
        <v>2526</v>
      </c>
      <c r="M54" s="16">
        <v>9.9</v>
      </c>
      <c r="N54" s="24">
        <f t="shared" si="0"/>
        <v>25007.4</v>
      </c>
    </row>
    <row r="55" spans="1:14" s="1" customFormat="1" ht="99.95" customHeight="1" x14ac:dyDescent="0.25">
      <c r="A55" s="3" t="s">
        <v>91</v>
      </c>
      <c r="B55" s="8">
        <v>36621</v>
      </c>
      <c r="C55" s="43">
        <v>201</v>
      </c>
      <c r="D55" s="29">
        <v>8003921366219</v>
      </c>
      <c r="E55" s="33">
        <v>36052</v>
      </c>
      <c r="F55" s="11">
        <v>3</v>
      </c>
      <c r="G55" s="3" t="s">
        <v>90</v>
      </c>
      <c r="H55" s="4" t="s">
        <v>84</v>
      </c>
      <c r="I55" s="50" t="s">
        <v>361</v>
      </c>
      <c r="J55" s="51" t="s">
        <v>362</v>
      </c>
      <c r="K55" s="4"/>
      <c r="L55" s="5">
        <v>375</v>
      </c>
      <c r="M55" s="16">
        <v>9.9</v>
      </c>
      <c r="N55" s="24">
        <f t="shared" si="0"/>
        <v>3712.5</v>
      </c>
    </row>
    <row r="56" spans="1:14" s="1" customFormat="1" ht="99.95" customHeight="1" x14ac:dyDescent="0.25">
      <c r="A56" s="3" t="s">
        <v>92</v>
      </c>
      <c r="B56" s="8">
        <v>36773</v>
      </c>
      <c r="C56" s="43">
        <v>201</v>
      </c>
      <c r="D56" s="29">
        <v>8003921367735</v>
      </c>
      <c r="E56" s="33"/>
      <c r="F56" s="11">
        <v>6</v>
      </c>
      <c r="G56" s="3" t="s">
        <v>93</v>
      </c>
      <c r="H56" s="4" t="s">
        <v>84</v>
      </c>
      <c r="I56" s="50" t="s">
        <v>361</v>
      </c>
      <c r="J56" s="51" t="s">
        <v>362</v>
      </c>
      <c r="K56" s="4"/>
      <c r="L56" s="5">
        <v>307</v>
      </c>
      <c r="M56" s="16">
        <v>5.6</v>
      </c>
      <c r="N56" s="24">
        <f t="shared" si="0"/>
        <v>1719.1999999999998</v>
      </c>
    </row>
    <row r="57" spans="1:14" s="1" customFormat="1" ht="99.95" customHeight="1" x14ac:dyDescent="0.25">
      <c r="A57" s="3" t="s">
        <v>94</v>
      </c>
      <c r="B57" s="8">
        <v>36774</v>
      </c>
      <c r="C57" s="43">
        <v>201</v>
      </c>
      <c r="D57" s="29">
        <v>8003921367742</v>
      </c>
      <c r="E57" s="33"/>
      <c r="F57" s="11">
        <v>6</v>
      </c>
      <c r="G57" s="3" t="s">
        <v>95</v>
      </c>
      <c r="H57" s="4" t="s">
        <v>84</v>
      </c>
      <c r="I57" s="50" t="s">
        <v>361</v>
      </c>
      <c r="J57" s="51" t="s">
        <v>362</v>
      </c>
      <c r="K57" s="4"/>
      <c r="L57" s="5">
        <v>590</v>
      </c>
      <c r="M57" s="16">
        <v>5.6</v>
      </c>
      <c r="N57" s="24">
        <f t="shared" si="0"/>
        <v>3304</v>
      </c>
    </row>
    <row r="58" spans="1:14" s="1" customFormat="1" ht="99.95" customHeight="1" x14ac:dyDescent="0.25">
      <c r="A58" s="3" t="s">
        <v>96</v>
      </c>
      <c r="B58" s="8">
        <v>36775</v>
      </c>
      <c r="C58" s="43">
        <v>201</v>
      </c>
      <c r="D58" s="29">
        <v>8003921367759</v>
      </c>
      <c r="E58" s="33"/>
      <c r="F58" s="11">
        <v>4</v>
      </c>
      <c r="G58" s="3" t="s">
        <v>97</v>
      </c>
      <c r="H58" s="4" t="s">
        <v>84</v>
      </c>
      <c r="I58" s="50" t="s">
        <v>361</v>
      </c>
      <c r="J58" s="51" t="s">
        <v>362</v>
      </c>
      <c r="K58" s="4"/>
      <c r="L58" s="5">
        <v>2216</v>
      </c>
      <c r="M58" s="16">
        <v>12.99</v>
      </c>
      <c r="N58" s="24">
        <f t="shared" si="0"/>
        <v>28785.84</v>
      </c>
    </row>
    <row r="59" spans="1:14" s="1" customFormat="1" ht="99.95" customHeight="1" x14ac:dyDescent="0.25">
      <c r="A59" s="3" t="s">
        <v>98</v>
      </c>
      <c r="B59" s="8">
        <v>36778</v>
      </c>
      <c r="C59" s="43">
        <v>201</v>
      </c>
      <c r="D59" s="29">
        <v>8003921367780</v>
      </c>
      <c r="E59" s="33"/>
      <c r="F59" s="11">
        <v>6</v>
      </c>
      <c r="G59" s="3" t="s">
        <v>99</v>
      </c>
      <c r="H59" s="4" t="s">
        <v>84</v>
      </c>
      <c r="I59" s="50" t="s">
        <v>361</v>
      </c>
      <c r="J59" s="51" t="s">
        <v>362</v>
      </c>
      <c r="K59" s="4"/>
      <c r="L59" s="5">
        <v>645</v>
      </c>
      <c r="M59" s="16">
        <v>5.05</v>
      </c>
      <c r="N59" s="24">
        <f t="shared" si="0"/>
        <v>3257.25</v>
      </c>
    </row>
    <row r="60" spans="1:14" s="1" customFormat="1" ht="99.95" customHeight="1" x14ac:dyDescent="0.25">
      <c r="A60" s="3" t="s">
        <v>100</v>
      </c>
      <c r="B60" s="8">
        <v>36779</v>
      </c>
      <c r="C60" s="46">
        <v>101</v>
      </c>
      <c r="D60" s="29">
        <v>8003921367797</v>
      </c>
      <c r="E60" s="33"/>
      <c r="F60" s="11">
        <v>6</v>
      </c>
      <c r="G60" s="3" t="s">
        <v>101</v>
      </c>
      <c r="H60" s="4" t="s">
        <v>84</v>
      </c>
      <c r="I60" s="50" t="s">
        <v>361</v>
      </c>
      <c r="J60" s="51" t="s">
        <v>362</v>
      </c>
      <c r="K60" s="4"/>
      <c r="L60" s="5">
        <v>1452</v>
      </c>
      <c r="M60" s="16">
        <v>6.1</v>
      </c>
      <c r="N60" s="24">
        <f t="shared" si="0"/>
        <v>8857.1999999999989</v>
      </c>
    </row>
    <row r="61" spans="1:14" s="1" customFormat="1" ht="99.95" customHeight="1" x14ac:dyDescent="0.25">
      <c r="A61" s="3" t="s">
        <v>102</v>
      </c>
      <c r="B61" s="8">
        <v>36779</v>
      </c>
      <c r="C61" s="43">
        <v>201</v>
      </c>
      <c r="D61" s="29">
        <v>8003921367797</v>
      </c>
      <c r="E61" s="33"/>
      <c r="F61" s="11">
        <v>6</v>
      </c>
      <c r="G61" s="3" t="s">
        <v>101</v>
      </c>
      <c r="H61" s="4" t="s">
        <v>84</v>
      </c>
      <c r="I61" s="50" t="s">
        <v>361</v>
      </c>
      <c r="J61" s="51" t="s">
        <v>362</v>
      </c>
      <c r="K61" s="4"/>
      <c r="L61" s="5">
        <v>4255</v>
      </c>
      <c r="M61" s="16">
        <v>6.1</v>
      </c>
      <c r="N61" s="24">
        <f t="shared" si="0"/>
        <v>25955.5</v>
      </c>
    </row>
    <row r="62" spans="1:14" s="1" customFormat="1" ht="99.95" customHeight="1" x14ac:dyDescent="0.25">
      <c r="A62" s="3" t="s">
        <v>103</v>
      </c>
      <c r="B62" s="8">
        <v>38357</v>
      </c>
      <c r="C62" s="46">
        <v>101</v>
      </c>
      <c r="D62" s="29">
        <v>8003921383575</v>
      </c>
      <c r="E62" s="33"/>
      <c r="F62" s="11">
        <v>6</v>
      </c>
      <c r="G62" s="3" t="s">
        <v>104</v>
      </c>
      <c r="H62" s="4" t="s">
        <v>105</v>
      </c>
      <c r="I62" s="50" t="s">
        <v>361</v>
      </c>
      <c r="J62" s="51" t="s">
        <v>362</v>
      </c>
      <c r="K62" s="4"/>
      <c r="L62" s="5">
        <v>1582</v>
      </c>
      <c r="M62" s="16">
        <v>4.5</v>
      </c>
      <c r="N62" s="24">
        <f t="shared" si="0"/>
        <v>7119</v>
      </c>
    </row>
    <row r="63" spans="1:14" s="1" customFormat="1" ht="99.95" customHeight="1" x14ac:dyDescent="0.25">
      <c r="A63" s="3" t="s">
        <v>106</v>
      </c>
      <c r="B63" s="8">
        <v>38358</v>
      </c>
      <c r="C63" s="46">
        <v>101</v>
      </c>
      <c r="D63" s="29">
        <v>8003921383582</v>
      </c>
      <c r="E63" s="33"/>
      <c r="F63" s="11">
        <v>6</v>
      </c>
      <c r="G63" s="3" t="s">
        <v>107</v>
      </c>
      <c r="H63" s="4" t="s">
        <v>105</v>
      </c>
      <c r="I63" s="50" t="s">
        <v>361</v>
      </c>
      <c r="J63" s="51" t="s">
        <v>362</v>
      </c>
      <c r="K63" s="4"/>
      <c r="L63" s="5">
        <v>1233</v>
      </c>
      <c r="M63" s="16">
        <v>5.5</v>
      </c>
      <c r="N63" s="24">
        <f t="shared" si="0"/>
        <v>6781.5</v>
      </c>
    </row>
    <row r="64" spans="1:14" s="1" customFormat="1" ht="99.95" customHeight="1" x14ac:dyDescent="0.25">
      <c r="A64" s="3" t="s">
        <v>108</v>
      </c>
      <c r="B64" s="8">
        <v>36727</v>
      </c>
      <c r="C64" s="43">
        <v>201</v>
      </c>
      <c r="D64" s="29">
        <v>8003921367278</v>
      </c>
      <c r="E64" s="33"/>
      <c r="F64" s="11">
        <v>4</v>
      </c>
      <c r="G64" s="3" t="s">
        <v>109</v>
      </c>
      <c r="H64" s="4" t="s">
        <v>110</v>
      </c>
      <c r="I64" s="50" t="s">
        <v>361</v>
      </c>
      <c r="J64" s="51" t="s">
        <v>362</v>
      </c>
      <c r="K64" s="4"/>
      <c r="L64" s="5">
        <v>441</v>
      </c>
      <c r="M64" s="16">
        <v>12.9</v>
      </c>
      <c r="N64" s="24">
        <f t="shared" si="0"/>
        <v>5688.9000000000005</v>
      </c>
    </row>
    <row r="65" spans="1:14" s="1" customFormat="1" ht="99.95" customHeight="1" x14ac:dyDescent="0.25">
      <c r="A65" s="3" t="s">
        <v>111</v>
      </c>
      <c r="B65" s="8">
        <v>36741</v>
      </c>
      <c r="C65" s="46">
        <v>101</v>
      </c>
      <c r="D65" s="29">
        <v>8003921367414</v>
      </c>
      <c r="E65" s="33"/>
      <c r="F65" s="11">
        <v>6</v>
      </c>
      <c r="G65" s="3" t="s">
        <v>112</v>
      </c>
      <c r="H65" s="4" t="s">
        <v>110</v>
      </c>
      <c r="I65" s="50" t="s">
        <v>361</v>
      </c>
      <c r="J65" s="51" t="s">
        <v>362</v>
      </c>
      <c r="K65" s="4"/>
      <c r="L65" s="5">
        <v>482</v>
      </c>
      <c r="M65" s="16">
        <v>5.5</v>
      </c>
      <c r="N65" s="24">
        <f t="shared" si="0"/>
        <v>2651</v>
      </c>
    </row>
    <row r="66" spans="1:14" s="1" customFormat="1" ht="99.95" customHeight="1" x14ac:dyDescent="0.25">
      <c r="A66" s="3" t="s">
        <v>113</v>
      </c>
      <c r="B66" s="8">
        <v>36742</v>
      </c>
      <c r="C66" s="46">
        <v>101</v>
      </c>
      <c r="D66" s="29">
        <v>8003921367421</v>
      </c>
      <c r="E66" s="33"/>
      <c r="F66" s="11">
        <v>6</v>
      </c>
      <c r="G66" s="3" t="s">
        <v>114</v>
      </c>
      <c r="H66" s="4" t="s">
        <v>110</v>
      </c>
      <c r="I66" s="50" t="s">
        <v>361</v>
      </c>
      <c r="J66" s="51" t="s">
        <v>362</v>
      </c>
      <c r="K66" s="4"/>
      <c r="L66" s="5">
        <v>493</v>
      </c>
      <c r="M66" s="16">
        <v>5.99</v>
      </c>
      <c r="N66" s="24">
        <f t="shared" si="0"/>
        <v>2953.07</v>
      </c>
    </row>
    <row r="67" spans="1:14" s="1" customFormat="1" ht="99.95" customHeight="1" x14ac:dyDescent="0.25">
      <c r="A67" s="3" t="s">
        <v>115</v>
      </c>
      <c r="B67" s="8">
        <v>36743</v>
      </c>
      <c r="C67" s="46">
        <v>101</v>
      </c>
      <c r="D67" s="29">
        <v>8003921367438</v>
      </c>
      <c r="E67" s="33"/>
      <c r="F67" s="11">
        <v>6</v>
      </c>
      <c r="G67" s="3" t="s">
        <v>116</v>
      </c>
      <c r="H67" s="4" t="s">
        <v>110</v>
      </c>
      <c r="I67" s="50" t="s">
        <v>361</v>
      </c>
      <c r="J67" s="51" t="s">
        <v>362</v>
      </c>
      <c r="K67" s="4"/>
      <c r="L67" s="5">
        <v>8094</v>
      </c>
      <c r="M67" s="16">
        <v>5.5</v>
      </c>
      <c r="N67" s="24">
        <f t="shared" si="0"/>
        <v>44517</v>
      </c>
    </row>
    <row r="68" spans="1:14" s="1" customFormat="1" ht="99.95" customHeight="1" x14ac:dyDescent="0.25">
      <c r="A68" s="3" t="s">
        <v>117</v>
      </c>
      <c r="B68" s="8">
        <v>36743</v>
      </c>
      <c r="C68" s="43">
        <v>201</v>
      </c>
      <c r="D68" s="29">
        <v>8003921367438</v>
      </c>
      <c r="E68" s="33"/>
      <c r="F68" s="11">
        <v>6</v>
      </c>
      <c r="G68" s="3" t="s">
        <v>116</v>
      </c>
      <c r="H68" s="4" t="s">
        <v>110</v>
      </c>
      <c r="I68" s="50" t="s">
        <v>361</v>
      </c>
      <c r="J68" s="51" t="s">
        <v>362</v>
      </c>
      <c r="K68" s="4"/>
      <c r="L68" s="5">
        <v>1593</v>
      </c>
      <c r="M68" s="16">
        <v>5.5</v>
      </c>
      <c r="N68" s="24">
        <f t="shared" ref="N68:N131" si="1">M68*L68</f>
        <v>8761.5</v>
      </c>
    </row>
    <row r="69" spans="1:14" s="1" customFormat="1" ht="99.95" customHeight="1" x14ac:dyDescent="0.25">
      <c r="A69" s="3" t="s">
        <v>118</v>
      </c>
      <c r="B69" s="8">
        <v>36503</v>
      </c>
      <c r="C69" s="46">
        <v>101</v>
      </c>
      <c r="D69" s="29">
        <v>8003921365038</v>
      </c>
      <c r="E69" s="33">
        <v>36039</v>
      </c>
      <c r="F69" s="11">
        <v>6</v>
      </c>
      <c r="G69" s="3" t="s">
        <v>119</v>
      </c>
      <c r="H69" s="4" t="s">
        <v>120</v>
      </c>
      <c r="I69" s="50" t="s">
        <v>361</v>
      </c>
      <c r="J69" s="51" t="s">
        <v>362</v>
      </c>
      <c r="K69" s="4"/>
      <c r="L69" s="5">
        <v>450</v>
      </c>
      <c r="M69" s="16">
        <v>3.99</v>
      </c>
      <c r="N69" s="24">
        <f t="shared" si="1"/>
        <v>1795.5</v>
      </c>
    </row>
    <row r="70" spans="1:14" s="1" customFormat="1" ht="99.95" customHeight="1" x14ac:dyDescent="0.25">
      <c r="A70" s="3" t="s">
        <v>121</v>
      </c>
      <c r="B70" s="8">
        <v>36506</v>
      </c>
      <c r="C70" s="43">
        <v>201</v>
      </c>
      <c r="D70" s="29">
        <v>8003921365069</v>
      </c>
      <c r="E70" s="33">
        <v>36039</v>
      </c>
      <c r="F70" s="11">
        <v>6</v>
      </c>
      <c r="G70" s="3" t="s">
        <v>122</v>
      </c>
      <c r="H70" s="4" t="s">
        <v>120</v>
      </c>
      <c r="I70" s="50" t="s">
        <v>361</v>
      </c>
      <c r="J70" s="51" t="s">
        <v>362</v>
      </c>
      <c r="K70" s="4"/>
      <c r="L70" s="5">
        <v>366</v>
      </c>
      <c r="M70" s="16">
        <v>3.99</v>
      </c>
      <c r="N70" s="24">
        <f t="shared" si="1"/>
        <v>1460.3400000000001</v>
      </c>
    </row>
    <row r="71" spans="1:14" s="1" customFormat="1" ht="99.95" customHeight="1" x14ac:dyDescent="0.25">
      <c r="A71" s="3" t="s">
        <v>123</v>
      </c>
      <c r="B71" s="8">
        <v>36512</v>
      </c>
      <c r="C71" s="43">
        <v>201</v>
      </c>
      <c r="D71" s="29">
        <v>8003921365120</v>
      </c>
      <c r="E71" s="33">
        <v>36040</v>
      </c>
      <c r="F71" s="11">
        <v>6</v>
      </c>
      <c r="G71" s="3" t="s">
        <v>124</v>
      </c>
      <c r="H71" s="4" t="s">
        <v>120</v>
      </c>
      <c r="I71" s="50" t="s">
        <v>361</v>
      </c>
      <c r="J71" s="51" t="s">
        <v>362</v>
      </c>
      <c r="K71" s="4"/>
      <c r="L71" s="5">
        <v>789</v>
      </c>
      <c r="M71" s="16">
        <v>3.99</v>
      </c>
      <c r="N71" s="24">
        <f t="shared" si="1"/>
        <v>3148.11</v>
      </c>
    </row>
    <row r="72" spans="1:14" s="1" customFormat="1" ht="99.95" customHeight="1" x14ac:dyDescent="0.25">
      <c r="A72" s="3" t="s">
        <v>125</v>
      </c>
      <c r="B72" s="8">
        <v>36517</v>
      </c>
      <c r="C72" s="46">
        <v>101</v>
      </c>
      <c r="D72" s="29">
        <v>8003921365175</v>
      </c>
      <c r="E72" s="33">
        <v>36044</v>
      </c>
      <c r="F72" s="11">
        <v>6</v>
      </c>
      <c r="G72" s="3" t="s">
        <v>126</v>
      </c>
      <c r="H72" s="4" t="s">
        <v>120</v>
      </c>
      <c r="I72" s="50" t="s">
        <v>361</v>
      </c>
      <c r="J72" s="51" t="s">
        <v>362</v>
      </c>
      <c r="K72" s="4"/>
      <c r="L72" s="5">
        <v>444.00099999999998</v>
      </c>
      <c r="M72" s="16">
        <v>5.15</v>
      </c>
      <c r="N72" s="24">
        <f t="shared" si="1"/>
        <v>2286.6051499999999</v>
      </c>
    </row>
    <row r="73" spans="1:14" s="1" customFormat="1" ht="99.95" customHeight="1" x14ac:dyDescent="0.25">
      <c r="A73" s="3" t="s">
        <v>127</v>
      </c>
      <c r="B73" s="8">
        <v>36517</v>
      </c>
      <c r="C73" s="43">
        <v>201</v>
      </c>
      <c r="D73" s="29">
        <v>8003921365175</v>
      </c>
      <c r="E73" s="33">
        <v>36044</v>
      </c>
      <c r="F73" s="11">
        <v>6</v>
      </c>
      <c r="G73" s="3" t="s">
        <v>126</v>
      </c>
      <c r="H73" s="4" t="s">
        <v>120</v>
      </c>
      <c r="I73" s="50" t="s">
        <v>361</v>
      </c>
      <c r="J73" s="51" t="s">
        <v>362</v>
      </c>
      <c r="K73" s="4"/>
      <c r="L73" s="5">
        <v>1157</v>
      </c>
      <c r="M73" s="16">
        <v>5.15</v>
      </c>
      <c r="N73" s="24">
        <f t="shared" si="1"/>
        <v>5958.55</v>
      </c>
    </row>
    <row r="74" spans="1:14" s="1" customFormat="1" ht="99.95" customHeight="1" x14ac:dyDescent="0.25">
      <c r="A74" s="3" t="s">
        <v>128</v>
      </c>
      <c r="B74" s="8">
        <v>36520</v>
      </c>
      <c r="C74" s="46">
        <v>101</v>
      </c>
      <c r="D74" s="29">
        <v>8003921365205</v>
      </c>
      <c r="E74" s="33">
        <v>36046</v>
      </c>
      <c r="F74" s="11">
        <v>3</v>
      </c>
      <c r="G74" s="3" t="s">
        <v>129</v>
      </c>
      <c r="H74" s="4" t="s">
        <v>120</v>
      </c>
      <c r="I74" s="50" t="s">
        <v>361</v>
      </c>
      <c r="J74" s="51" t="s">
        <v>362</v>
      </c>
      <c r="K74" s="4"/>
      <c r="L74" s="5">
        <v>303</v>
      </c>
      <c r="M74" s="16">
        <v>10.9</v>
      </c>
      <c r="N74" s="24">
        <f t="shared" si="1"/>
        <v>3302.7000000000003</v>
      </c>
    </row>
    <row r="75" spans="1:14" s="1" customFormat="1" ht="99.95" customHeight="1" x14ac:dyDescent="0.25">
      <c r="A75" s="3" t="s">
        <v>130</v>
      </c>
      <c r="B75" s="8">
        <v>36626</v>
      </c>
      <c r="C75" s="43">
        <v>201</v>
      </c>
      <c r="D75" s="29">
        <v>8003921366264</v>
      </c>
      <c r="E75" s="33">
        <v>36055</v>
      </c>
      <c r="F75" s="11">
        <v>3</v>
      </c>
      <c r="G75" s="3" t="s">
        <v>124</v>
      </c>
      <c r="H75" s="4" t="s">
        <v>120</v>
      </c>
      <c r="I75" s="50" t="s">
        <v>361</v>
      </c>
      <c r="J75" s="51" t="s">
        <v>362</v>
      </c>
      <c r="K75" s="4"/>
      <c r="L75" s="5">
        <v>419</v>
      </c>
      <c r="M75" s="16">
        <v>3.05</v>
      </c>
      <c r="N75" s="24">
        <f t="shared" si="1"/>
        <v>1277.9499999999998</v>
      </c>
    </row>
    <row r="76" spans="1:14" s="1" customFormat="1" ht="99.95" customHeight="1" x14ac:dyDescent="0.25">
      <c r="A76" s="3" t="s">
        <v>131</v>
      </c>
      <c r="B76" s="8">
        <v>36627</v>
      </c>
      <c r="C76" s="43">
        <v>201</v>
      </c>
      <c r="D76" s="29">
        <v>8003921366271</v>
      </c>
      <c r="E76" s="33">
        <v>36057</v>
      </c>
      <c r="F76" s="11">
        <v>3</v>
      </c>
      <c r="G76" s="3" t="s">
        <v>124</v>
      </c>
      <c r="H76" s="4" t="s">
        <v>120</v>
      </c>
      <c r="I76" s="50" t="s">
        <v>361</v>
      </c>
      <c r="J76" s="51" t="s">
        <v>362</v>
      </c>
      <c r="K76" s="4"/>
      <c r="L76" s="5">
        <v>714</v>
      </c>
      <c r="M76" s="16">
        <v>5.05</v>
      </c>
      <c r="N76" s="24">
        <f t="shared" si="1"/>
        <v>3605.7</v>
      </c>
    </row>
    <row r="77" spans="1:14" s="1" customFormat="1" ht="99.95" customHeight="1" x14ac:dyDescent="0.25">
      <c r="A77" s="3" t="s">
        <v>132</v>
      </c>
      <c r="B77" s="8">
        <v>36628</v>
      </c>
      <c r="C77" s="46">
        <v>101</v>
      </c>
      <c r="D77" s="29">
        <v>8003921366288</v>
      </c>
      <c r="E77" s="33">
        <v>36055</v>
      </c>
      <c r="F77" s="11">
        <v>3</v>
      </c>
      <c r="G77" s="3" t="s">
        <v>133</v>
      </c>
      <c r="H77" s="4" t="s">
        <v>120</v>
      </c>
      <c r="I77" s="50" t="s">
        <v>361</v>
      </c>
      <c r="J77" s="51" t="s">
        <v>362</v>
      </c>
      <c r="K77" s="4"/>
      <c r="L77" s="5">
        <v>362.00400000000002</v>
      </c>
      <c r="M77" s="16">
        <v>3.05</v>
      </c>
      <c r="N77" s="24">
        <f t="shared" si="1"/>
        <v>1104.1122</v>
      </c>
    </row>
    <row r="78" spans="1:14" s="1" customFormat="1" ht="99.95" customHeight="1" x14ac:dyDescent="0.25">
      <c r="A78" s="3" t="s">
        <v>134</v>
      </c>
      <c r="B78" s="8">
        <v>36633</v>
      </c>
      <c r="C78" s="46">
        <v>101</v>
      </c>
      <c r="D78" s="29">
        <v>8003921366332</v>
      </c>
      <c r="E78" s="33">
        <v>36059</v>
      </c>
      <c r="F78" s="11">
        <v>3</v>
      </c>
      <c r="G78" s="3" t="s">
        <v>135</v>
      </c>
      <c r="H78" s="4" t="s">
        <v>120</v>
      </c>
      <c r="I78" s="50" t="s">
        <v>361</v>
      </c>
      <c r="J78" s="51" t="s">
        <v>362</v>
      </c>
      <c r="K78" s="4"/>
      <c r="L78" s="5">
        <v>350</v>
      </c>
      <c r="M78" s="16">
        <v>7.99</v>
      </c>
      <c r="N78" s="24">
        <f t="shared" si="1"/>
        <v>2796.5</v>
      </c>
    </row>
    <row r="79" spans="1:14" s="1" customFormat="1" ht="99.95" customHeight="1" x14ac:dyDescent="0.25">
      <c r="A79" s="3" t="s">
        <v>136</v>
      </c>
      <c r="B79" s="8">
        <v>36634</v>
      </c>
      <c r="C79" s="46">
        <v>101</v>
      </c>
      <c r="D79" s="29">
        <v>8003921366349</v>
      </c>
      <c r="E79" s="33">
        <v>36056</v>
      </c>
      <c r="F79" s="11">
        <v>3</v>
      </c>
      <c r="G79" s="3" t="s">
        <v>137</v>
      </c>
      <c r="H79" s="4" t="s">
        <v>120</v>
      </c>
      <c r="I79" s="50" t="s">
        <v>361</v>
      </c>
      <c r="J79" s="51" t="s">
        <v>362</v>
      </c>
      <c r="K79" s="4"/>
      <c r="L79" s="5">
        <v>943</v>
      </c>
      <c r="M79" s="16">
        <v>4.05</v>
      </c>
      <c r="N79" s="24">
        <f t="shared" si="1"/>
        <v>3819.1499999999996</v>
      </c>
    </row>
    <row r="80" spans="1:14" s="1" customFormat="1" ht="99.95" customHeight="1" x14ac:dyDescent="0.25">
      <c r="A80" s="3" t="s">
        <v>138</v>
      </c>
      <c r="B80" s="8">
        <v>36637</v>
      </c>
      <c r="C80" s="46">
        <v>101</v>
      </c>
      <c r="D80" s="29">
        <v>8003921366370</v>
      </c>
      <c r="E80" s="33">
        <v>36060</v>
      </c>
      <c r="F80" s="11">
        <v>3</v>
      </c>
      <c r="G80" s="3" t="s">
        <v>139</v>
      </c>
      <c r="H80" s="4" t="s">
        <v>120</v>
      </c>
      <c r="I80" s="50" t="s">
        <v>361</v>
      </c>
      <c r="J80" s="51" t="s">
        <v>362</v>
      </c>
      <c r="K80" s="4"/>
      <c r="L80" s="5">
        <v>388</v>
      </c>
      <c r="M80" s="16">
        <v>9.9</v>
      </c>
      <c r="N80" s="24">
        <f t="shared" si="1"/>
        <v>3841.2000000000003</v>
      </c>
    </row>
    <row r="81" spans="1:14" s="1" customFormat="1" ht="99.95" customHeight="1" x14ac:dyDescent="0.25">
      <c r="A81" s="3" t="s">
        <v>140</v>
      </c>
      <c r="B81" s="8">
        <v>36637</v>
      </c>
      <c r="C81" s="43">
        <v>201</v>
      </c>
      <c r="D81" s="29">
        <v>8003921366370</v>
      </c>
      <c r="E81" s="33">
        <v>36060</v>
      </c>
      <c r="F81" s="11">
        <v>3</v>
      </c>
      <c r="G81" s="3" t="s">
        <v>139</v>
      </c>
      <c r="H81" s="4" t="s">
        <v>120</v>
      </c>
      <c r="I81" s="50" t="s">
        <v>361</v>
      </c>
      <c r="J81" s="51" t="s">
        <v>362</v>
      </c>
      <c r="K81" s="4"/>
      <c r="L81" s="5">
        <v>380</v>
      </c>
      <c r="M81" s="16">
        <v>9.9</v>
      </c>
      <c r="N81" s="24">
        <f t="shared" si="1"/>
        <v>3762</v>
      </c>
    </row>
    <row r="82" spans="1:14" s="1" customFormat="1" ht="99.95" customHeight="1" x14ac:dyDescent="0.25">
      <c r="A82" s="3" t="s">
        <v>141</v>
      </c>
      <c r="B82" s="8">
        <v>36720</v>
      </c>
      <c r="C82" s="46">
        <v>101</v>
      </c>
      <c r="D82" s="29">
        <v>8003921367209</v>
      </c>
      <c r="E82" s="33"/>
      <c r="F82" s="11">
        <v>6</v>
      </c>
      <c r="G82" s="3" t="s">
        <v>142</v>
      </c>
      <c r="H82" s="4" t="s">
        <v>143</v>
      </c>
      <c r="I82" s="50" t="s">
        <v>361</v>
      </c>
      <c r="J82" s="51" t="s">
        <v>362</v>
      </c>
      <c r="K82" s="4"/>
      <c r="L82" s="5">
        <v>1781</v>
      </c>
      <c r="M82" s="16">
        <v>3.9</v>
      </c>
      <c r="N82" s="24">
        <f t="shared" si="1"/>
        <v>6945.9</v>
      </c>
    </row>
    <row r="83" spans="1:14" s="1" customFormat="1" ht="99.95" customHeight="1" x14ac:dyDescent="0.25">
      <c r="A83" s="3" t="s">
        <v>144</v>
      </c>
      <c r="B83" s="8">
        <v>36720</v>
      </c>
      <c r="C83" s="43">
        <v>201</v>
      </c>
      <c r="D83" s="29">
        <v>8003921367209</v>
      </c>
      <c r="E83" s="33"/>
      <c r="F83" s="11">
        <v>6</v>
      </c>
      <c r="G83" s="3" t="s">
        <v>142</v>
      </c>
      <c r="H83" s="4" t="s">
        <v>143</v>
      </c>
      <c r="I83" s="50" t="s">
        <v>361</v>
      </c>
      <c r="J83" s="51" t="s">
        <v>362</v>
      </c>
      <c r="K83" s="4"/>
      <c r="L83" s="5">
        <v>971</v>
      </c>
      <c r="M83" s="16">
        <v>3.9</v>
      </c>
      <c r="N83" s="24">
        <f t="shared" si="1"/>
        <v>3786.9</v>
      </c>
    </row>
    <row r="84" spans="1:14" s="1" customFormat="1" ht="99.95" customHeight="1" x14ac:dyDescent="0.25">
      <c r="A84" s="3" t="s">
        <v>145</v>
      </c>
      <c r="B84" s="8">
        <v>36721</v>
      </c>
      <c r="C84" s="46">
        <v>101</v>
      </c>
      <c r="D84" s="29">
        <v>8003921367216</v>
      </c>
      <c r="E84" s="33"/>
      <c r="F84" s="11">
        <v>6</v>
      </c>
      <c r="G84" s="3" t="s">
        <v>146</v>
      </c>
      <c r="H84" s="4" t="s">
        <v>143</v>
      </c>
      <c r="I84" s="50" t="s">
        <v>361</v>
      </c>
      <c r="J84" s="51" t="s">
        <v>362</v>
      </c>
      <c r="K84" s="4"/>
      <c r="L84" s="5">
        <v>1525</v>
      </c>
      <c r="M84" s="16">
        <v>3.9</v>
      </c>
      <c r="N84" s="24">
        <f t="shared" si="1"/>
        <v>5947.5</v>
      </c>
    </row>
    <row r="85" spans="1:14" s="1" customFormat="1" ht="99.95" customHeight="1" x14ac:dyDescent="0.25">
      <c r="A85" s="3" t="s">
        <v>147</v>
      </c>
      <c r="B85" s="8">
        <v>36721</v>
      </c>
      <c r="C85" s="43">
        <v>201</v>
      </c>
      <c r="D85" s="29">
        <v>8003921367216</v>
      </c>
      <c r="E85" s="33"/>
      <c r="F85" s="11">
        <v>6</v>
      </c>
      <c r="G85" s="3" t="s">
        <v>146</v>
      </c>
      <c r="H85" s="4" t="s">
        <v>143</v>
      </c>
      <c r="I85" s="50" t="s">
        <v>361</v>
      </c>
      <c r="J85" s="51" t="s">
        <v>362</v>
      </c>
      <c r="K85" s="4"/>
      <c r="L85" s="5">
        <v>1334</v>
      </c>
      <c r="M85" s="16">
        <v>3.9</v>
      </c>
      <c r="N85" s="24">
        <f t="shared" si="1"/>
        <v>5202.5999999999995</v>
      </c>
    </row>
    <row r="86" spans="1:14" s="1" customFormat="1" ht="99.95" customHeight="1" x14ac:dyDescent="0.25">
      <c r="A86" s="3" t="s">
        <v>148</v>
      </c>
      <c r="B86" s="8">
        <v>36722</v>
      </c>
      <c r="C86" s="46">
        <v>101</v>
      </c>
      <c r="D86" s="29">
        <v>8003921367223</v>
      </c>
      <c r="E86" s="33"/>
      <c r="F86" s="11">
        <v>6</v>
      </c>
      <c r="G86" s="3" t="s">
        <v>146</v>
      </c>
      <c r="H86" s="4" t="s">
        <v>143</v>
      </c>
      <c r="I86" s="50" t="s">
        <v>361</v>
      </c>
      <c r="J86" s="51" t="s">
        <v>362</v>
      </c>
      <c r="K86" s="4"/>
      <c r="L86" s="5">
        <v>2713</v>
      </c>
      <c r="M86" s="16">
        <v>4.9000000000000004</v>
      </c>
      <c r="N86" s="24">
        <f t="shared" si="1"/>
        <v>13293.7</v>
      </c>
    </row>
    <row r="87" spans="1:14" s="1" customFormat="1" ht="99.95" customHeight="1" x14ac:dyDescent="0.25">
      <c r="A87" s="3" t="s">
        <v>149</v>
      </c>
      <c r="B87" s="8">
        <v>36722</v>
      </c>
      <c r="C87" s="43">
        <v>201</v>
      </c>
      <c r="D87" s="29">
        <v>8003921367223</v>
      </c>
      <c r="E87" s="33"/>
      <c r="F87" s="11">
        <v>6</v>
      </c>
      <c r="G87" s="3" t="s">
        <v>146</v>
      </c>
      <c r="H87" s="4" t="s">
        <v>143</v>
      </c>
      <c r="I87" s="50" t="s">
        <v>361</v>
      </c>
      <c r="J87" s="51" t="s">
        <v>362</v>
      </c>
      <c r="K87" s="4"/>
      <c r="L87" s="5">
        <v>1360</v>
      </c>
      <c r="M87" s="16">
        <v>4.9000000000000004</v>
      </c>
      <c r="N87" s="24">
        <f t="shared" si="1"/>
        <v>6664.0000000000009</v>
      </c>
    </row>
    <row r="88" spans="1:14" s="1" customFormat="1" ht="99.95" customHeight="1" x14ac:dyDescent="0.25">
      <c r="A88" s="3" t="s">
        <v>150</v>
      </c>
      <c r="B88" s="8">
        <v>36723</v>
      </c>
      <c r="C88" s="46">
        <v>101</v>
      </c>
      <c r="D88" s="29">
        <v>8003921367230</v>
      </c>
      <c r="E88" s="33"/>
      <c r="F88" s="11">
        <v>6</v>
      </c>
      <c r="G88" s="3" t="s">
        <v>146</v>
      </c>
      <c r="H88" s="4" t="s">
        <v>143</v>
      </c>
      <c r="I88" s="50" t="s">
        <v>361</v>
      </c>
      <c r="J88" s="51" t="s">
        <v>362</v>
      </c>
      <c r="K88" s="4"/>
      <c r="L88" s="5">
        <v>2327</v>
      </c>
      <c r="M88" s="16">
        <v>4.9000000000000004</v>
      </c>
      <c r="N88" s="24">
        <f t="shared" si="1"/>
        <v>11402.300000000001</v>
      </c>
    </row>
    <row r="89" spans="1:14" s="1" customFormat="1" ht="99.95" customHeight="1" x14ac:dyDescent="0.25">
      <c r="A89" s="3" t="s">
        <v>151</v>
      </c>
      <c r="B89" s="8">
        <v>36723</v>
      </c>
      <c r="C89" s="43">
        <v>201</v>
      </c>
      <c r="D89" s="29">
        <v>8003921367230</v>
      </c>
      <c r="E89" s="33"/>
      <c r="F89" s="11">
        <v>6</v>
      </c>
      <c r="G89" s="3" t="s">
        <v>146</v>
      </c>
      <c r="H89" s="4" t="s">
        <v>143</v>
      </c>
      <c r="I89" s="50" t="s">
        <v>361</v>
      </c>
      <c r="J89" s="51" t="s">
        <v>362</v>
      </c>
      <c r="K89" s="4"/>
      <c r="L89" s="5">
        <v>1159</v>
      </c>
      <c r="M89" s="16">
        <v>4.9000000000000004</v>
      </c>
      <c r="N89" s="24">
        <f t="shared" si="1"/>
        <v>5679.1</v>
      </c>
    </row>
    <row r="90" spans="1:14" s="1" customFormat="1" ht="99.95" customHeight="1" x14ac:dyDescent="0.25">
      <c r="A90" s="3" t="s">
        <v>152</v>
      </c>
      <c r="B90" s="8">
        <v>36642</v>
      </c>
      <c r="C90" s="46">
        <v>101</v>
      </c>
      <c r="D90" s="29">
        <v>8003921366424</v>
      </c>
      <c r="E90" s="33">
        <v>36063</v>
      </c>
      <c r="F90" s="11">
        <v>3</v>
      </c>
      <c r="G90" s="3" t="s">
        <v>153</v>
      </c>
      <c r="H90" s="4" t="s">
        <v>154</v>
      </c>
      <c r="I90" s="50" t="s">
        <v>361</v>
      </c>
      <c r="J90" s="51" t="s">
        <v>362</v>
      </c>
      <c r="K90" s="4"/>
      <c r="L90" s="5">
        <v>2235</v>
      </c>
      <c r="M90" s="16">
        <v>3.05</v>
      </c>
      <c r="N90" s="24">
        <f t="shared" si="1"/>
        <v>6816.75</v>
      </c>
    </row>
    <row r="91" spans="1:14" s="1" customFormat="1" ht="99.95" customHeight="1" x14ac:dyDescent="0.25">
      <c r="A91" s="3" t="s">
        <v>155</v>
      </c>
      <c r="B91" s="8">
        <v>36642</v>
      </c>
      <c r="C91" s="43">
        <v>201</v>
      </c>
      <c r="D91" s="29">
        <v>8003921366424</v>
      </c>
      <c r="E91" s="33">
        <v>36063</v>
      </c>
      <c r="F91" s="11">
        <v>3</v>
      </c>
      <c r="G91" s="3" t="s">
        <v>153</v>
      </c>
      <c r="H91" s="4" t="s">
        <v>154</v>
      </c>
      <c r="I91" s="50" t="s">
        <v>361</v>
      </c>
      <c r="J91" s="51" t="s">
        <v>362</v>
      </c>
      <c r="K91" s="4"/>
      <c r="L91" s="5">
        <v>3513</v>
      </c>
      <c r="M91" s="16">
        <v>3.05</v>
      </c>
      <c r="N91" s="24">
        <f t="shared" si="1"/>
        <v>10714.65</v>
      </c>
    </row>
    <row r="92" spans="1:14" s="1" customFormat="1" ht="99.95" customHeight="1" x14ac:dyDescent="0.25">
      <c r="A92" s="3" t="s">
        <v>156</v>
      </c>
      <c r="B92" s="8">
        <v>36643</v>
      </c>
      <c r="C92" s="46">
        <v>101</v>
      </c>
      <c r="D92" s="29">
        <v>8003921366431</v>
      </c>
      <c r="E92" s="33">
        <v>36065</v>
      </c>
      <c r="F92" s="11">
        <v>3</v>
      </c>
      <c r="G92" s="3" t="s">
        <v>157</v>
      </c>
      <c r="H92" s="4" t="s">
        <v>154</v>
      </c>
      <c r="I92" s="50" t="s">
        <v>361</v>
      </c>
      <c r="J92" s="51" t="s">
        <v>362</v>
      </c>
      <c r="K92" s="4"/>
      <c r="L92" s="5">
        <v>4232</v>
      </c>
      <c r="M92" s="16">
        <v>5.05</v>
      </c>
      <c r="N92" s="24">
        <f t="shared" si="1"/>
        <v>21371.599999999999</v>
      </c>
    </row>
    <row r="93" spans="1:14" s="1" customFormat="1" ht="99.95" customHeight="1" x14ac:dyDescent="0.25">
      <c r="A93" s="3" t="s">
        <v>158</v>
      </c>
      <c r="B93" s="8">
        <v>36643</v>
      </c>
      <c r="C93" s="43">
        <v>201</v>
      </c>
      <c r="D93" s="29">
        <v>8003921366431</v>
      </c>
      <c r="E93" s="33">
        <v>36065</v>
      </c>
      <c r="F93" s="11">
        <v>3</v>
      </c>
      <c r="G93" s="3" t="s">
        <v>157</v>
      </c>
      <c r="H93" s="4" t="s">
        <v>154</v>
      </c>
      <c r="I93" s="50" t="s">
        <v>361</v>
      </c>
      <c r="J93" s="51" t="s">
        <v>362</v>
      </c>
      <c r="K93" s="4"/>
      <c r="L93" s="5">
        <v>2752</v>
      </c>
      <c r="M93" s="16">
        <v>5.05</v>
      </c>
      <c r="N93" s="24">
        <f t="shared" si="1"/>
        <v>13897.6</v>
      </c>
    </row>
    <row r="94" spans="1:14" s="1" customFormat="1" ht="99.95" customHeight="1" x14ac:dyDescent="0.25">
      <c r="A94" s="3" t="s">
        <v>159</v>
      </c>
      <c r="B94" s="8">
        <v>36644</v>
      </c>
      <c r="C94" s="46">
        <v>101</v>
      </c>
      <c r="D94" s="29">
        <v>8003921366448</v>
      </c>
      <c r="E94" s="33">
        <v>36064</v>
      </c>
      <c r="F94" s="11">
        <v>3</v>
      </c>
      <c r="G94" s="3" t="s">
        <v>160</v>
      </c>
      <c r="H94" s="4" t="s">
        <v>154</v>
      </c>
      <c r="I94" s="50" t="s">
        <v>361</v>
      </c>
      <c r="J94" s="51" t="s">
        <v>362</v>
      </c>
      <c r="K94" s="4"/>
      <c r="L94" s="5">
        <v>2310</v>
      </c>
      <c r="M94" s="16">
        <v>4.05</v>
      </c>
      <c r="N94" s="24">
        <f t="shared" si="1"/>
        <v>9355.5</v>
      </c>
    </row>
    <row r="95" spans="1:14" s="1" customFormat="1" ht="99.95" customHeight="1" x14ac:dyDescent="0.25">
      <c r="A95" s="3" t="s">
        <v>161</v>
      </c>
      <c r="B95" s="8">
        <v>36646</v>
      </c>
      <c r="C95" s="46">
        <v>101</v>
      </c>
      <c r="D95" s="29">
        <v>8003921366462</v>
      </c>
      <c r="E95" s="33">
        <v>36066</v>
      </c>
      <c r="F95" s="11">
        <v>3</v>
      </c>
      <c r="G95" s="3" t="s">
        <v>162</v>
      </c>
      <c r="H95" s="4" t="s">
        <v>154</v>
      </c>
      <c r="I95" s="50" t="s">
        <v>361</v>
      </c>
      <c r="J95" s="51" t="s">
        <v>362</v>
      </c>
      <c r="K95" s="4"/>
      <c r="L95" s="5">
        <v>770</v>
      </c>
      <c r="M95" s="16">
        <v>6.1</v>
      </c>
      <c r="N95" s="24">
        <f t="shared" si="1"/>
        <v>4697</v>
      </c>
    </row>
    <row r="96" spans="1:14" s="1" customFormat="1" ht="99.95" customHeight="1" x14ac:dyDescent="0.25">
      <c r="A96" s="3" t="s">
        <v>163</v>
      </c>
      <c r="B96" s="8">
        <v>36646</v>
      </c>
      <c r="C96" s="43">
        <v>201</v>
      </c>
      <c r="D96" s="29">
        <v>8003921366462</v>
      </c>
      <c r="E96" s="33">
        <v>36066</v>
      </c>
      <c r="F96" s="11">
        <v>3</v>
      </c>
      <c r="G96" s="3" t="s">
        <v>162</v>
      </c>
      <c r="H96" s="4" t="s">
        <v>154</v>
      </c>
      <c r="I96" s="50" t="s">
        <v>361</v>
      </c>
      <c r="J96" s="51" t="s">
        <v>362</v>
      </c>
      <c r="K96" s="4"/>
      <c r="L96" s="5">
        <v>354</v>
      </c>
      <c r="M96" s="16">
        <v>6.1</v>
      </c>
      <c r="N96" s="24">
        <f t="shared" si="1"/>
        <v>2159.4</v>
      </c>
    </row>
    <row r="97" spans="1:14" s="1" customFormat="1" ht="99.95" customHeight="1" x14ac:dyDescent="0.25">
      <c r="A97" s="3" t="s">
        <v>164</v>
      </c>
      <c r="B97" s="8">
        <v>36647</v>
      </c>
      <c r="C97" s="46">
        <v>101</v>
      </c>
      <c r="D97" s="29">
        <v>8003921366479</v>
      </c>
      <c r="E97" s="33">
        <v>36066</v>
      </c>
      <c r="F97" s="11">
        <v>3</v>
      </c>
      <c r="G97" s="3" t="s">
        <v>165</v>
      </c>
      <c r="H97" s="4" t="s">
        <v>154</v>
      </c>
      <c r="I97" s="50" t="s">
        <v>361</v>
      </c>
      <c r="J97" s="51" t="s">
        <v>362</v>
      </c>
      <c r="K97" s="4"/>
      <c r="L97" s="5">
        <v>364</v>
      </c>
      <c r="M97" s="16">
        <v>6.1</v>
      </c>
      <c r="N97" s="24">
        <f t="shared" si="1"/>
        <v>2220.4</v>
      </c>
    </row>
    <row r="98" spans="1:14" s="1" customFormat="1" ht="99.95" customHeight="1" x14ac:dyDescent="0.25">
      <c r="A98" s="3" t="s">
        <v>166</v>
      </c>
      <c r="B98" s="8">
        <v>36648</v>
      </c>
      <c r="C98" s="46">
        <v>101</v>
      </c>
      <c r="D98" s="29">
        <v>8003921366486</v>
      </c>
      <c r="E98" s="33">
        <v>36065</v>
      </c>
      <c r="F98" s="11">
        <v>3</v>
      </c>
      <c r="G98" s="3" t="s">
        <v>167</v>
      </c>
      <c r="H98" s="4" t="s">
        <v>154</v>
      </c>
      <c r="I98" s="50" t="s">
        <v>361</v>
      </c>
      <c r="J98" s="51" t="s">
        <v>362</v>
      </c>
      <c r="K98" s="4"/>
      <c r="L98" s="5">
        <v>2245</v>
      </c>
      <c r="M98" s="16">
        <v>5.05</v>
      </c>
      <c r="N98" s="24">
        <f t="shared" si="1"/>
        <v>11337.25</v>
      </c>
    </row>
    <row r="99" spans="1:14" s="1" customFormat="1" ht="99.95" customHeight="1" x14ac:dyDescent="0.25">
      <c r="A99" s="3" t="s">
        <v>168</v>
      </c>
      <c r="B99" s="8">
        <v>36648</v>
      </c>
      <c r="C99" s="43">
        <v>201</v>
      </c>
      <c r="D99" s="29">
        <v>8003921366486</v>
      </c>
      <c r="E99" s="33">
        <v>36065</v>
      </c>
      <c r="F99" s="11">
        <v>3</v>
      </c>
      <c r="G99" s="3" t="s">
        <v>167</v>
      </c>
      <c r="H99" s="4" t="s">
        <v>154</v>
      </c>
      <c r="I99" s="50" t="s">
        <v>361</v>
      </c>
      <c r="J99" s="51" t="s">
        <v>362</v>
      </c>
      <c r="K99" s="4"/>
      <c r="L99" s="5">
        <v>1264</v>
      </c>
      <c r="M99" s="16">
        <v>5.05</v>
      </c>
      <c r="N99" s="24">
        <f t="shared" si="1"/>
        <v>6383.2</v>
      </c>
    </row>
    <row r="100" spans="1:14" s="1" customFormat="1" ht="99.95" customHeight="1" x14ac:dyDescent="0.25">
      <c r="A100" s="3" t="s">
        <v>169</v>
      </c>
      <c r="B100" s="8">
        <v>36649</v>
      </c>
      <c r="C100" s="43">
        <v>201</v>
      </c>
      <c r="D100" s="29">
        <v>8003921366448</v>
      </c>
      <c r="E100" s="33"/>
      <c r="F100" s="11">
        <v>3</v>
      </c>
      <c r="G100" s="3" t="s">
        <v>160</v>
      </c>
      <c r="H100" s="4" t="s">
        <v>154</v>
      </c>
      <c r="I100" s="50" t="s">
        <v>361</v>
      </c>
      <c r="J100" s="51" t="s">
        <v>362</v>
      </c>
      <c r="K100" s="4"/>
      <c r="L100" s="5">
        <v>3461</v>
      </c>
      <c r="M100" s="16">
        <v>4.05</v>
      </c>
      <c r="N100" s="24">
        <f t="shared" si="1"/>
        <v>14017.05</v>
      </c>
    </row>
    <row r="101" spans="1:14" s="1" customFormat="1" ht="99.95" customHeight="1" x14ac:dyDescent="0.25">
      <c r="A101" s="3" t="s">
        <v>170</v>
      </c>
      <c r="B101" s="8">
        <v>36650</v>
      </c>
      <c r="C101" s="46">
        <v>101</v>
      </c>
      <c r="D101" s="29">
        <v>8003921366509</v>
      </c>
      <c r="E101" s="33">
        <v>36065</v>
      </c>
      <c r="F101" s="11">
        <v>3</v>
      </c>
      <c r="G101" s="3" t="s">
        <v>171</v>
      </c>
      <c r="H101" s="4" t="s">
        <v>154</v>
      </c>
      <c r="I101" s="50" t="s">
        <v>361</v>
      </c>
      <c r="J101" s="51" t="s">
        <v>362</v>
      </c>
      <c r="K101" s="4"/>
      <c r="L101" s="5">
        <v>3758</v>
      </c>
      <c r="M101" s="16">
        <v>5.05</v>
      </c>
      <c r="N101" s="24">
        <f t="shared" si="1"/>
        <v>18977.899999999998</v>
      </c>
    </row>
    <row r="102" spans="1:14" s="1" customFormat="1" ht="99.95" customHeight="1" x14ac:dyDescent="0.25">
      <c r="A102" s="3" t="s">
        <v>172</v>
      </c>
      <c r="B102" s="8">
        <v>36650</v>
      </c>
      <c r="C102" s="43">
        <v>201</v>
      </c>
      <c r="D102" s="29">
        <v>8003921366509</v>
      </c>
      <c r="E102" s="33">
        <v>36065</v>
      </c>
      <c r="F102" s="11">
        <v>3</v>
      </c>
      <c r="G102" s="3" t="s">
        <v>171</v>
      </c>
      <c r="H102" s="4" t="s">
        <v>154</v>
      </c>
      <c r="I102" s="50" t="s">
        <v>361</v>
      </c>
      <c r="J102" s="51" t="s">
        <v>362</v>
      </c>
      <c r="K102" s="4"/>
      <c r="L102" s="5">
        <v>2060</v>
      </c>
      <c r="M102" s="16">
        <v>5.05</v>
      </c>
      <c r="N102" s="24">
        <f t="shared" si="1"/>
        <v>10403</v>
      </c>
    </row>
    <row r="103" spans="1:14" s="1" customFormat="1" ht="99.95" customHeight="1" x14ac:dyDescent="0.25">
      <c r="A103" s="3" t="s">
        <v>173</v>
      </c>
      <c r="B103" s="8">
        <v>36651</v>
      </c>
      <c r="C103" s="46">
        <v>101</v>
      </c>
      <c r="D103" s="29">
        <v>8003921366516</v>
      </c>
      <c r="E103" s="33">
        <v>36068</v>
      </c>
      <c r="F103" s="11">
        <v>3</v>
      </c>
      <c r="G103" s="3" t="s">
        <v>174</v>
      </c>
      <c r="H103" s="4" t="s">
        <v>154</v>
      </c>
      <c r="I103" s="50" t="s">
        <v>361</v>
      </c>
      <c r="J103" s="51" t="s">
        <v>362</v>
      </c>
      <c r="K103" s="4"/>
      <c r="L103" s="5">
        <v>313</v>
      </c>
      <c r="M103" s="16">
        <v>9.9</v>
      </c>
      <c r="N103" s="24">
        <f t="shared" si="1"/>
        <v>3098.7000000000003</v>
      </c>
    </row>
    <row r="104" spans="1:14" s="1" customFormat="1" ht="99.95" customHeight="1" x14ac:dyDescent="0.25">
      <c r="A104" s="3" t="s">
        <v>175</v>
      </c>
      <c r="B104" s="8">
        <v>36665</v>
      </c>
      <c r="C104" s="46">
        <v>101</v>
      </c>
      <c r="D104" s="29">
        <v>8003921366653</v>
      </c>
      <c r="E104" s="33">
        <v>36064</v>
      </c>
      <c r="F104" s="11">
        <v>3</v>
      </c>
      <c r="G104" s="3" t="s">
        <v>176</v>
      </c>
      <c r="H104" s="4" t="s">
        <v>154</v>
      </c>
      <c r="I104" s="50" t="s">
        <v>361</v>
      </c>
      <c r="J104" s="51" t="s">
        <v>362</v>
      </c>
      <c r="K104" s="4"/>
      <c r="L104" s="5">
        <v>4300</v>
      </c>
      <c r="M104" s="16">
        <v>4.05</v>
      </c>
      <c r="N104" s="24">
        <f t="shared" si="1"/>
        <v>17415</v>
      </c>
    </row>
    <row r="105" spans="1:14" s="1" customFormat="1" ht="99.95" customHeight="1" x14ac:dyDescent="0.25">
      <c r="A105" s="3" t="s">
        <v>177</v>
      </c>
      <c r="B105" s="8">
        <v>36665</v>
      </c>
      <c r="C105" s="43">
        <v>201</v>
      </c>
      <c r="D105" s="29">
        <v>8003921366653</v>
      </c>
      <c r="E105" s="33">
        <v>36064</v>
      </c>
      <c r="F105" s="11">
        <v>3</v>
      </c>
      <c r="G105" s="3" t="s">
        <v>176</v>
      </c>
      <c r="H105" s="4" t="s">
        <v>154</v>
      </c>
      <c r="I105" s="50" t="s">
        <v>361</v>
      </c>
      <c r="J105" s="51" t="s">
        <v>362</v>
      </c>
      <c r="K105" s="4"/>
      <c r="L105" s="5">
        <v>3414</v>
      </c>
      <c r="M105" s="16">
        <v>4.05</v>
      </c>
      <c r="N105" s="24">
        <f t="shared" si="1"/>
        <v>13826.699999999999</v>
      </c>
    </row>
    <row r="106" spans="1:14" s="1" customFormat="1" ht="99.95" customHeight="1" x14ac:dyDescent="0.25">
      <c r="A106" s="3" t="s">
        <v>178</v>
      </c>
      <c r="B106" s="8">
        <v>36668</v>
      </c>
      <c r="C106" s="46">
        <v>101</v>
      </c>
      <c r="D106" s="29">
        <v>8003921366684</v>
      </c>
      <c r="E106" s="33">
        <v>36064</v>
      </c>
      <c r="F106" s="11">
        <v>3</v>
      </c>
      <c r="G106" s="3" t="s">
        <v>179</v>
      </c>
      <c r="H106" s="4" t="s">
        <v>154</v>
      </c>
      <c r="I106" s="50" t="s">
        <v>361</v>
      </c>
      <c r="J106" s="51" t="s">
        <v>362</v>
      </c>
      <c r="K106" s="4"/>
      <c r="L106" s="5">
        <v>520</v>
      </c>
      <c r="M106" s="16">
        <v>4.05</v>
      </c>
      <c r="N106" s="24">
        <f t="shared" si="1"/>
        <v>2106</v>
      </c>
    </row>
    <row r="107" spans="1:14" s="1" customFormat="1" ht="99.95" customHeight="1" x14ac:dyDescent="0.25">
      <c r="A107" s="3" t="s">
        <v>180</v>
      </c>
      <c r="B107" s="8">
        <v>36670</v>
      </c>
      <c r="C107" s="46">
        <v>101</v>
      </c>
      <c r="D107" s="29">
        <v>8003921366707</v>
      </c>
      <c r="E107" s="33">
        <v>36066</v>
      </c>
      <c r="F107" s="11">
        <v>3</v>
      </c>
      <c r="G107" s="3" t="s">
        <v>171</v>
      </c>
      <c r="H107" s="4" t="s">
        <v>154</v>
      </c>
      <c r="I107" s="50" t="s">
        <v>361</v>
      </c>
      <c r="J107" s="51" t="s">
        <v>362</v>
      </c>
      <c r="K107" s="4"/>
      <c r="L107" s="5">
        <v>2576</v>
      </c>
      <c r="M107" s="16">
        <v>6.1</v>
      </c>
      <c r="N107" s="24">
        <f t="shared" si="1"/>
        <v>15713.599999999999</v>
      </c>
    </row>
    <row r="108" spans="1:14" s="1" customFormat="1" ht="99.95" customHeight="1" x14ac:dyDescent="0.25">
      <c r="A108" s="3" t="s">
        <v>181</v>
      </c>
      <c r="B108" s="8">
        <v>36670</v>
      </c>
      <c r="C108" s="43">
        <v>201</v>
      </c>
      <c r="D108" s="29">
        <v>8003921366707</v>
      </c>
      <c r="E108" s="33">
        <v>36066</v>
      </c>
      <c r="F108" s="11">
        <v>3</v>
      </c>
      <c r="G108" s="3" t="s">
        <v>171</v>
      </c>
      <c r="H108" s="4" t="s">
        <v>154</v>
      </c>
      <c r="I108" s="50" t="s">
        <v>361</v>
      </c>
      <c r="J108" s="51" t="s">
        <v>362</v>
      </c>
      <c r="K108" s="4"/>
      <c r="L108" s="5">
        <v>3094</v>
      </c>
      <c r="M108" s="16">
        <v>6.1</v>
      </c>
      <c r="N108" s="24">
        <f t="shared" si="1"/>
        <v>18873.399999999998</v>
      </c>
    </row>
    <row r="109" spans="1:14" s="1" customFormat="1" ht="99.95" customHeight="1" x14ac:dyDescent="0.25">
      <c r="A109" s="3" t="s">
        <v>182</v>
      </c>
      <c r="B109" s="8">
        <v>36676</v>
      </c>
      <c r="C109" s="46">
        <v>101</v>
      </c>
      <c r="D109" s="29">
        <v>8003921366769</v>
      </c>
      <c r="E109" s="33">
        <v>36070</v>
      </c>
      <c r="F109" s="11">
        <v>3</v>
      </c>
      <c r="G109" s="3" t="s">
        <v>183</v>
      </c>
      <c r="H109" s="4" t="s">
        <v>154</v>
      </c>
      <c r="I109" s="50" t="s">
        <v>361</v>
      </c>
      <c r="J109" s="51" t="s">
        <v>362</v>
      </c>
      <c r="K109" s="4"/>
      <c r="L109" s="5">
        <v>2604.9989999999998</v>
      </c>
      <c r="M109" s="16">
        <v>8.1</v>
      </c>
      <c r="N109" s="24">
        <f t="shared" si="1"/>
        <v>21100.491899999997</v>
      </c>
    </row>
    <row r="110" spans="1:14" s="1" customFormat="1" ht="99.95" customHeight="1" x14ac:dyDescent="0.25">
      <c r="A110" s="3" t="s">
        <v>184</v>
      </c>
      <c r="B110" s="8">
        <v>36676</v>
      </c>
      <c r="C110" s="43">
        <v>201</v>
      </c>
      <c r="D110" s="29">
        <v>8003921366769</v>
      </c>
      <c r="E110" s="33">
        <v>36070</v>
      </c>
      <c r="F110" s="11">
        <v>3</v>
      </c>
      <c r="G110" s="3" t="s">
        <v>183</v>
      </c>
      <c r="H110" s="4" t="s">
        <v>154</v>
      </c>
      <c r="I110" s="50" t="s">
        <v>361</v>
      </c>
      <c r="J110" s="51" t="s">
        <v>362</v>
      </c>
      <c r="K110" s="4"/>
      <c r="L110" s="5">
        <v>1905</v>
      </c>
      <c r="M110" s="16">
        <v>8.1</v>
      </c>
      <c r="N110" s="24">
        <f t="shared" si="1"/>
        <v>15430.5</v>
      </c>
    </row>
    <row r="111" spans="1:14" s="1" customFormat="1" ht="99.95" customHeight="1" x14ac:dyDescent="0.25">
      <c r="A111" s="3" t="s">
        <v>185</v>
      </c>
      <c r="B111" s="8">
        <v>36776</v>
      </c>
      <c r="C111" s="46">
        <v>101</v>
      </c>
      <c r="D111" s="29">
        <v>8003921367766</v>
      </c>
      <c r="E111" s="33"/>
      <c r="F111" s="11">
        <v>6</v>
      </c>
      <c r="G111" s="3" t="s">
        <v>162</v>
      </c>
      <c r="H111" s="4" t="s">
        <v>154</v>
      </c>
      <c r="I111" s="50" t="s">
        <v>361</v>
      </c>
      <c r="J111" s="51" t="s">
        <v>362</v>
      </c>
      <c r="K111" s="4"/>
      <c r="L111" s="5">
        <v>2408</v>
      </c>
      <c r="M111" s="16">
        <v>5.05</v>
      </c>
      <c r="N111" s="24">
        <f t="shared" si="1"/>
        <v>12160.4</v>
      </c>
    </row>
    <row r="112" spans="1:14" s="1" customFormat="1" ht="99.95" customHeight="1" x14ac:dyDescent="0.25">
      <c r="A112" s="3" t="s">
        <v>186</v>
      </c>
      <c r="B112" s="8">
        <v>36776</v>
      </c>
      <c r="C112" s="43">
        <v>201</v>
      </c>
      <c r="D112" s="29">
        <v>8003921367766</v>
      </c>
      <c r="E112" s="33"/>
      <c r="F112" s="11">
        <v>6</v>
      </c>
      <c r="G112" s="3" t="s">
        <v>162</v>
      </c>
      <c r="H112" s="4" t="s">
        <v>154</v>
      </c>
      <c r="I112" s="50" t="s">
        <v>361</v>
      </c>
      <c r="J112" s="51" t="s">
        <v>362</v>
      </c>
      <c r="K112" s="4"/>
      <c r="L112" s="5">
        <v>3911</v>
      </c>
      <c r="M112" s="16">
        <v>5.05</v>
      </c>
      <c r="N112" s="24">
        <f t="shared" si="1"/>
        <v>19750.55</v>
      </c>
    </row>
    <row r="113" spans="1:14" s="1" customFormat="1" ht="99.95" customHeight="1" x14ac:dyDescent="0.25">
      <c r="A113" s="3" t="s">
        <v>187</v>
      </c>
      <c r="B113" s="8">
        <v>36777</v>
      </c>
      <c r="C113" s="46">
        <v>101</v>
      </c>
      <c r="D113" s="29">
        <v>8003921367773</v>
      </c>
      <c r="E113" s="33"/>
      <c r="F113" s="11">
        <v>6</v>
      </c>
      <c r="G113" s="3" t="s">
        <v>188</v>
      </c>
      <c r="H113" s="4" t="s">
        <v>154</v>
      </c>
      <c r="I113" s="50" t="s">
        <v>361</v>
      </c>
      <c r="J113" s="51" t="s">
        <v>362</v>
      </c>
      <c r="K113" s="4"/>
      <c r="L113" s="5">
        <v>4914</v>
      </c>
      <c r="M113" s="16">
        <v>5.6</v>
      </c>
      <c r="N113" s="24">
        <f t="shared" si="1"/>
        <v>27518.399999999998</v>
      </c>
    </row>
    <row r="114" spans="1:14" s="1" customFormat="1" ht="99.95" customHeight="1" x14ac:dyDescent="0.25">
      <c r="A114" s="3" t="s">
        <v>189</v>
      </c>
      <c r="B114" s="8">
        <v>36777</v>
      </c>
      <c r="C114" s="43">
        <v>201</v>
      </c>
      <c r="D114" s="29">
        <v>8003921367773</v>
      </c>
      <c r="E114" s="33"/>
      <c r="F114" s="11">
        <v>6</v>
      </c>
      <c r="G114" s="3" t="s">
        <v>188</v>
      </c>
      <c r="H114" s="4" t="s">
        <v>154</v>
      </c>
      <c r="I114" s="50" t="s">
        <v>361</v>
      </c>
      <c r="J114" s="51" t="s">
        <v>362</v>
      </c>
      <c r="K114" s="4"/>
      <c r="L114" s="5">
        <v>2314</v>
      </c>
      <c r="M114" s="16">
        <v>5.6</v>
      </c>
      <c r="N114" s="24">
        <f t="shared" si="1"/>
        <v>12958.4</v>
      </c>
    </row>
    <row r="115" spans="1:14" s="1" customFormat="1" ht="99.95" customHeight="1" x14ac:dyDescent="0.25">
      <c r="A115" s="3" t="s">
        <v>190</v>
      </c>
      <c r="B115" s="8">
        <v>36691</v>
      </c>
      <c r="C115" s="46">
        <v>101</v>
      </c>
      <c r="D115" s="29">
        <v>8003921366912</v>
      </c>
      <c r="E115" s="33"/>
      <c r="F115" s="11">
        <v>6</v>
      </c>
      <c r="G115" s="3" t="s">
        <v>191</v>
      </c>
      <c r="H115" s="4" t="s">
        <v>192</v>
      </c>
      <c r="I115" s="50" t="s">
        <v>361</v>
      </c>
      <c r="J115" s="51" t="s">
        <v>362</v>
      </c>
      <c r="K115" s="4"/>
      <c r="L115" s="5">
        <v>1660</v>
      </c>
      <c r="M115" s="16">
        <v>4.05</v>
      </c>
      <c r="N115" s="24">
        <f t="shared" si="1"/>
        <v>6723</v>
      </c>
    </row>
    <row r="116" spans="1:14" s="1" customFormat="1" ht="99.95" customHeight="1" x14ac:dyDescent="0.25">
      <c r="A116" s="3" t="s">
        <v>193</v>
      </c>
      <c r="B116" s="8">
        <v>36691</v>
      </c>
      <c r="C116" s="43">
        <v>201</v>
      </c>
      <c r="D116" s="29">
        <v>8003921366912</v>
      </c>
      <c r="E116" s="33"/>
      <c r="F116" s="11">
        <v>6</v>
      </c>
      <c r="G116" s="3" t="s">
        <v>191</v>
      </c>
      <c r="H116" s="4" t="s">
        <v>192</v>
      </c>
      <c r="I116" s="50" t="s">
        <v>361</v>
      </c>
      <c r="J116" s="51" t="s">
        <v>362</v>
      </c>
      <c r="K116" s="4"/>
      <c r="L116" s="5">
        <v>910</v>
      </c>
      <c r="M116" s="16">
        <v>4.05</v>
      </c>
      <c r="N116" s="24">
        <f t="shared" si="1"/>
        <v>3685.5</v>
      </c>
    </row>
    <row r="117" spans="1:14" s="1" customFormat="1" ht="99.95" customHeight="1" x14ac:dyDescent="0.25">
      <c r="A117" s="3" t="s">
        <v>194</v>
      </c>
      <c r="B117" s="8">
        <v>36692</v>
      </c>
      <c r="C117" s="46">
        <v>101</v>
      </c>
      <c r="D117" s="29">
        <v>8003921366929</v>
      </c>
      <c r="E117" s="33"/>
      <c r="F117" s="11">
        <v>6</v>
      </c>
      <c r="G117" s="3" t="s">
        <v>195</v>
      </c>
      <c r="H117" s="4" t="s">
        <v>192</v>
      </c>
      <c r="I117" s="50" t="s">
        <v>361</v>
      </c>
      <c r="J117" s="51" t="s">
        <v>362</v>
      </c>
      <c r="K117" s="4"/>
      <c r="L117" s="5">
        <v>896</v>
      </c>
      <c r="M117" s="16">
        <v>4.05</v>
      </c>
      <c r="N117" s="24">
        <f t="shared" si="1"/>
        <v>3628.7999999999997</v>
      </c>
    </row>
    <row r="118" spans="1:14" s="1" customFormat="1" ht="99.95" customHeight="1" x14ac:dyDescent="0.25">
      <c r="A118" s="3" t="s">
        <v>196</v>
      </c>
      <c r="B118" s="8">
        <v>36692</v>
      </c>
      <c r="C118" s="43">
        <v>201</v>
      </c>
      <c r="D118" s="29">
        <v>8003921366929</v>
      </c>
      <c r="E118" s="33"/>
      <c r="F118" s="11">
        <v>6</v>
      </c>
      <c r="G118" s="3" t="s">
        <v>195</v>
      </c>
      <c r="H118" s="4" t="s">
        <v>192</v>
      </c>
      <c r="I118" s="50" t="s">
        <v>361</v>
      </c>
      <c r="J118" s="51" t="s">
        <v>362</v>
      </c>
      <c r="K118" s="4"/>
      <c r="L118" s="5">
        <v>1824</v>
      </c>
      <c r="M118" s="16">
        <v>4.05</v>
      </c>
      <c r="N118" s="24">
        <f t="shared" si="1"/>
        <v>7387.2</v>
      </c>
    </row>
    <row r="119" spans="1:14" s="1" customFormat="1" ht="99.95" customHeight="1" x14ac:dyDescent="0.25">
      <c r="A119" s="3" t="s">
        <v>197</v>
      </c>
      <c r="B119" s="8">
        <v>36693</v>
      </c>
      <c r="C119" s="46">
        <v>101</v>
      </c>
      <c r="D119" s="29">
        <v>8003921366936</v>
      </c>
      <c r="E119" s="33"/>
      <c r="F119" s="11">
        <v>6</v>
      </c>
      <c r="G119" s="3" t="s">
        <v>195</v>
      </c>
      <c r="H119" s="4" t="s">
        <v>192</v>
      </c>
      <c r="I119" s="50" t="s">
        <v>361</v>
      </c>
      <c r="J119" s="51" t="s">
        <v>362</v>
      </c>
      <c r="K119" s="4"/>
      <c r="L119" s="5">
        <v>1205</v>
      </c>
      <c r="M119" s="16">
        <v>5.05</v>
      </c>
      <c r="N119" s="24">
        <f t="shared" si="1"/>
        <v>6085.25</v>
      </c>
    </row>
    <row r="120" spans="1:14" s="1" customFormat="1" ht="99.95" customHeight="1" x14ac:dyDescent="0.25">
      <c r="A120" s="3" t="s">
        <v>198</v>
      </c>
      <c r="B120" s="8">
        <v>36693</v>
      </c>
      <c r="C120" s="43">
        <v>201</v>
      </c>
      <c r="D120" s="29">
        <v>8003921366936</v>
      </c>
      <c r="E120" s="33"/>
      <c r="F120" s="11">
        <v>6</v>
      </c>
      <c r="G120" s="3" t="s">
        <v>195</v>
      </c>
      <c r="H120" s="4" t="s">
        <v>192</v>
      </c>
      <c r="I120" s="50" t="s">
        <v>361</v>
      </c>
      <c r="J120" s="51" t="s">
        <v>362</v>
      </c>
      <c r="K120" s="4"/>
      <c r="L120" s="5">
        <v>2209</v>
      </c>
      <c r="M120" s="16">
        <v>5.05</v>
      </c>
      <c r="N120" s="24">
        <f t="shared" si="1"/>
        <v>11155.449999999999</v>
      </c>
    </row>
    <row r="121" spans="1:14" s="1" customFormat="1" ht="99.95" customHeight="1" x14ac:dyDescent="0.25">
      <c r="A121" s="3" t="s">
        <v>199</v>
      </c>
      <c r="B121" s="8">
        <v>36694</v>
      </c>
      <c r="C121" s="46">
        <v>101</v>
      </c>
      <c r="D121" s="29">
        <v>8003921366943</v>
      </c>
      <c r="E121" s="33"/>
      <c r="F121" s="11">
        <v>6</v>
      </c>
      <c r="G121" s="3" t="s">
        <v>200</v>
      </c>
      <c r="H121" s="4" t="s">
        <v>192</v>
      </c>
      <c r="I121" s="50" t="s">
        <v>361</v>
      </c>
      <c r="J121" s="51" t="s">
        <v>362</v>
      </c>
      <c r="K121" s="4"/>
      <c r="L121" s="5">
        <v>1058</v>
      </c>
      <c r="M121" s="16">
        <v>5.05</v>
      </c>
      <c r="N121" s="24">
        <f t="shared" si="1"/>
        <v>5342.9</v>
      </c>
    </row>
    <row r="122" spans="1:14" s="1" customFormat="1" ht="99.95" customHeight="1" x14ac:dyDescent="0.25">
      <c r="A122" s="3" t="s">
        <v>201</v>
      </c>
      <c r="B122" s="8">
        <v>36694</v>
      </c>
      <c r="C122" s="43">
        <v>201</v>
      </c>
      <c r="D122" s="29">
        <v>8003921366943</v>
      </c>
      <c r="E122" s="33"/>
      <c r="F122" s="11">
        <v>6</v>
      </c>
      <c r="G122" s="3" t="s">
        <v>200</v>
      </c>
      <c r="H122" s="4" t="s">
        <v>192</v>
      </c>
      <c r="I122" s="50" t="s">
        <v>361</v>
      </c>
      <c r="J122" s="51" t="s">
        <v>362</v>
      </c>
      <c r="K122" s="4"/>
      <c r="L122" s="5">
        <v>1716</v>
      </c>
      <c r="M122" s="16">
        <v>5.05</v>
      </c>
      <c r="N122" s="24">
        <f t="shared" si="1"/>
        <v>8665.7999999999993</v>
      </c>
    </row>
    <row r="123" spans="1:14" s="1" customFormat="1" ht="99.95" customHeight="1" x14ac:dyDescent="0.25">
      <c r="A123" s="3" t="s">
        <v>202</v>
      </c>
      <c r="B123" s="8">
        <v>36696</v>
      </c>
      <c r="C123" s="46">
        <v>101</v>
      </c>
      <c r="D123" s="29">
        <v>8003921366967</v>
      </c>
      <c r="E123" s="33"/>
      <c r="F123" s="11">
        <v>6</v>
      </c>
      <c r="G123" s="3" t="s">
        <v>203</v>
      </c>
      <c r="H123" s="4" t="s">
        <v>192</v>
      </c>
      <c r="I123" s="50" t="s">
        <v>361</v>
      </c>
      <c r="J123" s="51" t="s">
        <v>362</v>
      </c>
      <c r="K123" s="4"/>
      <c r="L123" s="5">
        <v>731</v>
      </c>
      <c r="M123" s="16">
        <v>5.05</v>
      </c>
      <c r="N123" s="24">
        <f t="shared" si="1"/>
        <v>3691.5499999999997</v>
      </c>
    </row>
    <row r="124" spans="1:14" s="1" customFormat="1" ht="99.95" customHeight="1" x14ac:dyDescent="0.25">
      <c r="A124" s="3" t="s">
        <v>204</v>
      </c>
      <c r="B124" s="8">
        <v>36696</v>
      </c>
      <c r="C124" s="43">
        <v>201</v>
      </c>
      <c r="D124" s="29">
        <v>8003921366967</v>
      </c>
      <c r="E124" s="33"/>
      <c r="F124" s="11">
        <v>6</v>
      </c>
      <c r="G124" s="3" t="s">
        <v>203</v>
      </c>
      <c r="H124" s="4" t="s">
        <v>192</v>
      </c>
      <c r="I124" s="50" t="s">
        <v>361</v>
      </c>
      <c r="J124" s="51" t="s">
        <v>362</v>
      </c>
      <c r="K124" s="4"/>
      <c r="L124" s="5">
        <v>1422</v>
      </c>
      <c r="M124" s="16">
        <v>5.05</v>
      </c>
      <c r="N124" s="24">
        <f t="shared" si="1"/>
        <v>7181.0999999999995</v>
      </c>
    </row>
    <row r="125" spans="1:14" s="1" customFormat="1" ht="99.95" customHeight="1" x14ac:dyDescent="0.25">
      <c r="A125" s="3" t="s">
        <v>205</v>
      </c>
      <c r="B125" s="8">
        <v>36697</v>
      </c>
      <c r="C125" s="43">
        <v>201</v>
      </c>
      <c r="D125" s="29">
        <v>8003921366974</v>
      </c>
      <c r="E125" s="33"/>
      <c r="F125" s="11">
        <v>6</v>
      </c>
      <c r="G125" s="3" t="s">
        <v>206</v>
      </c>
      <c r="H125" s="4" t="s">
        <v>192</v>
      </c>
      <c r="I125" s="50" t="s">
        <v>361</v>
      </c>
      <c r="J125" s="51" t="s">
        <v>362</v>
      </c>
      <c r="K125" s="4"/>
      <c r="L125" s="5">
        <v>628</v>
      </c>
      <c r="M125" s="16">
        <v>3.99</v>
      </c>
      <c r="N125" s="24">
        <f t="shared" si="1"/>
        <v>2505.7200000000003</v>
      </c>
    </row>
    <row r="126" spans="1:14" s="1" customFormat="1" ht="99.95" customHeight="1" x14ac:dyDescent="0.25">
      <c r="A126" s="3" t="s">
        <v>207</v>
      </c>
      <c r="B126" s="8">
        <v>36699</v>
      </c>
      <c r="C126" s="46">
        <v>101</v>
      </c>
      <c r="D126" s="29">
        <v>8003921366998</v>
      </c>
      <c r="E126" s="33"/>
      <c r="F126" s="11">
        <v>6</v>
      </c>
      <c r="G126" s="3" t="s">
        <v>208</v>
      </c>
      <c r="H126" s="4" t="s">
        <v>192</v>
      </c>
      <c r="I126" s="50" t="s">
        <v>361</v>
      </c>
      <c r="J126" s="51" t="s">
        <v>362</v>
      </c>
      <c r="K126" s="4"/>
      <c r="L126" s="5">
        <v>352</v>
      </c>
      <c r="M126" s="16">
        <v>5.6</v>
      </c>
      <c r="N126" s="24">
        <f t="shared" si="1"/>
        <v>1971.1999999999998</v>
      </c>
    </row>
    <row r="127" spans="1:14" s="1" customFormat="1" ht="99.95" customHeight="1" x14ac:dyDescent="0.25">
      <c r="A127" s="3" t="s">
        <v>209</v>
      </c>
      <c r="B127" s="8">
        <v>36699</v>
      </c>
      <c r="C127" s="43">
        <v>201</v>
      </c>
      <c r="D127" s="29">
        <v>8003921366998</v>
      </c>
      <c r="E127" s="33"/>
      <c r="F127" s="11">
        <v>6</v>
      </c>
      <c r="G127" s="3" t="s">
        <v>208</v>
      </c>
      <c r="H127" s="4" t="s">
        <v>192</v>
      </c>
      <c r="I127" s="50" t="s">
        <v>361</v>
      </c>
      <c r="J127" s="51" t="s">
        <v>362</v>
      </c>
      <c r="K127" s="4"/>
      <c r="L127" s="5">
        <v>417</v>
      </c>
      <c r="M127" s="16">
        <v>5.6</v>
      </c>
      <c r="N127" s="24">
        <f t="shared" si="1"/>
        <v>2335.1999999999998</v>
      </c>
    </row>
    <row r="128" spans="1:14" s="1" customFormat="1" ht="99.95" customHeight="1" x14ac:dyDescent="0.25">
      <c r="A128" s="3" t="s">
        <v>210</v>
      </c>
      <c r="B128" s="8">
        <v>36712</v>
      </c>
      <c r="C128" s="46">
        <v>101</v>
      </c>
      <c r="D128" s="29">
        <v>8003921367124</v>
      </c>
      <c r="E128" s="33"/>
      <c r="F128" s="11">
        <v>3</v>
      </c>
      <c r="G128" s="3" t="s">
        <v>211</v>
      </c>
      <c r="H128" s="4" t="s">
        <v>192</v>
      </c>
      <c r="I128" s="50" t="s">
        <v>361</v>
      </c>
      <c r="J128" s="51" t="s">
        <v>362</v>
      </c>
      <c r="K128" s="4"/>
      <c r="L128" s="5">
        <v>777</v>
      </c>
      <c r="M128" s="16">
        <v>6.1</v>
      </c>
      <c r="N128" s="24">
        <f t="shared" si="1"/>
        <v>4739.7</v>
      </c>
    </row>
    <row r="129" spans="1:14" s="1" customFormat="1" ht="99.95" customHeight="1" x14ac:dyDescent="0.25">
      <c r="A129" s="3" t="s">
        <v>212</v>
      </c>
      <c r="B129" s="8">
        <v>36712</v>
      </c>
      <c r="C129" s="43">
        <v>201</v>
      </c>
      <c r="D129" s="29">
        <v>8003921367124</v>
      </c>
      <c r="E129" s="33"/>
      <c r="F129" s="11">
        <v>3</v>
      </c>
      <c r="G129" s="3" t="s">
        <v>211</v>
      </c>
      <c r="H129" s="4" t="s">
        <v>192</v>
      </c>
      <c r="I129" s="50" t="s">
        <v>361</v>
      </c>
      <c r="J129" s="51" t="s">
        <v>362</v>
      </c>
      <c r="K129" s="4"/>
      <c r="L129" s="5">
        <v>1536.999</v>
      </c>
      <c r="M129" s="16">
        <v>6.1</v>
      </c>
      <c r="N129" s="24">
        <f t="shared" si="1"/>
        <v>9375.6939000000002</v>
      </c>
    </row>
    <row r="130" spans="1:14" s="1" customFormat="1" ht="99.95" customHeight="1" x14ac:dyDescent="0.25">
      <c r="A130" s="3" t="s">
        <v>213</v>
      </c>
      <c r="B130" s="8">
        <v>38431</v>
      </c>
      <c r="C130" s="43">
        <v>201</v>
      </c>
      <c r="D130" s="29">
        <v>8003921384312</v>
      </c>
      <c r="E130" s="33"/>
      <c r="F130" s="11">
        <v>6</v>
      </c>
      <c r="G130" s="3" t="s">
        <v>214</v>
      </c>
      <c r="H130" s="4" t="s">
        <v>192</v>
      </c>
      <c r="I130" s="50" t="s">
        <v>361</v>
      </c>
      <c r="J130" s="51" t="s">
        <v>362</v>
      </c>
      <c r="K130" s="4"/>
      <c r="L130" s="5">
        <v>614</v>
      </c>
      <c r="M130" s="16">
        <v>4.9000000000000004</v>
      </c>
      <c r="N130" s="24">
        <f t="shared" si="1"/>
        <v>3008.6000000000004</v>
      </c>
    </row>
    <row r="131" spans="1:14" s="1" customFormat="1" ht="99.95" customHeight="1" x14ac:dyDescent="0.25">
      <c r="A131" s="3" t="s">
        <v>215</v>
      </c>
      <c r="B131" s="8">
        <v>38432</v>
      </c>
      <c r="C131" s="43">
        <v>201</v>
      </c>
      <c r="D131" s="29">
        <v>8003921384329</v>
      </c>
      <c r="E131" s="33"/>
      <c r="F131" s="11">
        <v>6</v>
      </c>
      <c r="G131" s="3" t="s">
        <v>216</v>
      </c>
      <c r="H131" s="4" t="s">
        <v>192</v>
      </c>
      <c r="I131" s="50" t="s">
        <v>361</v>
      </c>
      <c r="J131" s="51" t="s">
        <v>362</v>
      </c>
      <c r="K131" s="4"/>
      <c r="L131" s="5">
        <v>767</v>
      </c>
      <c r="M131" s="16">
        <v>5.6</v>
      </c>
      <c r="N131" s="24">
        <f t="shared" si="1"/>
        <v>4295.2</v>
      </c>
    </row>
    <row r="132" spans="1:14" s="1" customFormat="1" ht="99.95" customHeight="1" x14ac:dyDescent="0.25">
      <c r="A132" s="3" t="s">
        <v>217</v>
      </c>
      <c r="B132" s="8">
        <v>38433</v>
      </c>
      <c r="C132" s="43">
        <v>201</v>
      </c>
      <c r="D132" s="29">
        <v>8003921384336</v>
      </c>
      <c r="E132" s="33"/>
      <c r="F132" s="11">
        <v>6</v>
      </c>
      <c r="G132" s="3" t="s">
        <v>218</v>
      </c>
      <c r="H132" s="4" t="s">
        <v>192</v>
      </c>
      <c r="I132" s="50" t="s">
        <v>361</v>
      </c>
      <c r="J132" s="51" t="s">
        <v>362</v>
      </c>
      <c r="K132" s="4"/>
      <c r="L132" s="5">
        <v>565</v>
      </c>
      <c r="M132" s="16">
        <v>5.6</v>
      </c>
      <c r="N132" s="24">
        <f t="shared" ref="N132:N195" si="2">M132*L132</f>
        <v>3164</v>
      </c>
    </row>
    <row r="133" spans="1:14" s="1" customFormat="1" ht="99.95" customHeight="1" x14ac:dyDescent="0.25">
      <c r="A133" s="3" t="s">
        <v>219</v>
      </c>
      <c r="B133" s="8">
        <v>36784</v>
      </c>
      <c r="C133" s="46">
        <v>101</v>
      </c>
      <c r="D133" s="29">
        <v>8003921367841</v>
      </c>
      <c r="E133" s="33"/>
      <c r="F133" s="11">
        <v>6</v>
      </c>
      <c r="G133" s="3" t="s">
        <v>220</v>
      </c>
      <c r="H133" s="4" t="s">
        <v>221</v>
      </c>
      <c r="I133" s="50" t="s">
        <v>361</v>
      </c>
      <c r="J133" s="51" t="s">
        <v>362</v>
      </c>
      <c r="K133" s="4"/>
      <c r="L133" s="5">
        <v>2925</v>
      </c>
      <c r="M133" s="16">
        <v>5.05</v>
      </c>
      <c r="N133" s="24">
        <f t="shared" si="2"/>
        <v>14771.25</v>
      </c>
    </row>
    <row r="134" spans="1:14" s="1" customFormat="1" ht="99.95" customHeight="1" x14ac:dyDescent="0.25">
      <c r="A134" s="3" t="s">
        <v>222</v>
      </c>
      <c r="B134" s="8">
        <v>36784</v>
      </c>
      <c r="C134" s="43">
        <v>201</v>
      </c>
      <c r="D134" s="29">
        <v>8003921367841</v>
      </c>
      <c r="E134" s="33"/>
      <c r="F134" s="11">
        <v>6</v>
      </c>
      <c r="G134" s="3" t="s">
        <v>220</v>
      </c>
      <c r="H134" s="4" t="s">
        <v>221</v>
      </c>
      <c r="I134" s="50" t="s">
        <v>361</v>
      </c>
      <c r="J134" s="51" t="s">
        <v>362</v>
      </c>
      <c r="K134" s="4"/>
      <c r="L134" s="5">
        <v>4220</v>
      </c>
      <c r="M134" s="16">
        <v>5.05</v>
      </c>
      <c r="N134" s="24">
        <f t="shared" si="2"/>
        <v>21311</v>
      </c>
    </row>
    <row r="135" spans="1:14" s="1" customFormat="1" ht="99.95" customHeight="1" x14ac:dyDescent="0.25">
      <c r="A135" s="3" t="s">
        <v>223</v>
      </c>
      <c r="B135" s="8">
        <v>36785</v>
      </c>
      <c r="C135" s="46">
        <v>101</v>
      </c>
      <c r="D135" s="29">
        <v>8003921367858</v>
      </c>
      <c r="E135" s="33"/>
      <c r="F135" s="11">
        <v>6</v>
      </c>
      <c r="G135" s="3" t="s">
        <v>220</v>
      </c>
      <c r="H135" s="4" t="s">
        <v>221</v>
      </c>
      <c r="I135" s="50" t="s">
        <v>361</v>
      </c>
      <c r="J135" s="51" t="s">
        <v>362</v>
      </c>
      <c r="K135" s="4"/>
      <c r="L135" s="5">
        <v>2432</v>
      </c>
      <c r="M135" s="16">
        <v>5.05</v>
      </c>
      <c r="N135" s="24">
        <f t="shared" si="2"/>
        <v>12281.6</v>
      </c>
    </row>
    <row r="136" spans="1:14" s="1" customFormat="1" ht="99.95" customHeight="1" x14ac:dyDescent="0.25">
      <c r="A136" s="3" t="s">
        <v>224</v>
      </c>
      <c r="B136" s="8">
        <v>36785</v>
      </c>
      <c r="C136" s="43">
        <v>201</v>
      </c>
      <c r="D136" s="29">
        <v>8003921367858</v>
      </c>
      <c r="E136" s="33"/>
      <c r="F136" s="11">
        <v>6</v>
      </c>
      <c r="G136" s="3" t="s">
        <v>220</v>
      </c>
      <c r="H136" s="4" t="s">
        <v>221</v>
      </c>
      <c r="I136" s="50" t="s">
        <v>361</v>
      </c>
      <c r="J136" s="51" t="s">
        <v>362</v>
      </c>
      <c r="K136" s="4"/>
      <c r="L136" s="5">
        <v>4948</v>
      </c>
      <c r="M136" s="16">
        <v>5.05</v>
      </c>
      <c r="N136" s="24">
        <f t="shared" si="2"/>
        <v>24987.399999999998</v>
      </c>
    </row>
    <row r="137" spans="1:14" s="1" customFormat="1" ht="99.95" customHeight="1" x14ac:dyDescent="0.25">
      <c r="A137" s="3" t="s">
        <v>225</v>
      </c>
      <c r="B137" s="8">
        <v>36786</v>
      </c>
      <c r="C137" s="46">
        <v>101</v>
      </c>
      <c r="D137" s="29">
        <v>8003921367865</v>
      </c>
      <c r="E137" s="33"/>
      <c r="F137" s="11">
        <v>6</v>
      </c>
      <c r="G137" s="3" t="s">
        <v>226</v>
      </c>
      <c r="H137" s="4" t="s">
        <v>221</v>
      </c>
      <c r="I137" s="50" t="s">
        <v>361</v>
      </c>
      <c r="J137" s="51" t="s">
        <v>362</v>
      </c>
      <c r="K137" s="4"/>
      <c r="L137" s="5">
        <v>2587</v>
      </c>
      <c r="M137" s="16">
        <v>5.05</v>
      </c>
      <c r="N137" s="24">
        <f t="shared" si="2"/>
        <v>13064.35</v>
      </c>
    </row>
    <row r="138" spans="1:14" s="1" customFormat="1" ht="99.95" customHeight="1" x14ac:dyDescent="0.25">
      <c r="A138" s="3" t="s">
        <v>227</v>
      </c>
      <c r="B138" s="8">
        <v>36786</v>
      </c>
      <c r="C138" s="43">
        <v>201</v>
      </c>
      <c r="D138" s="29">
        <v>8003921367865</v>
      </c>
      <c r="E138" s="33"/>
      <c r="F138" s="11">
        <v>6</v>
      </c>
      <c r="G138" s="3" t="s">
        <v>226</v>
      </c>
      <c r="H138" s="4" t="s">
        <v>221</v>
      </c>
      <c r="I138" s="50" t="s">
        <v>361</v>
      </c>
      <c r="J138" s="51" t="s">
        <v>362</v>
      </c>
      <c r="K138" s="4"/>
      <c r="L138" s="5">
        <v>4011</v>
      </c>
      <c r="M138" s="16">
        <v>5.05</v>
      </c>
      <c r="N138" s="24">
        <f t="shared" si="2"/>
        <v>20255.55</v>
      </c>
    </row>
    <row r="139" spans="1:14" s="1" customFormat="1" ht="99.95" customHeight="1" x14ac:dyDescent="0.25">
      <c r="A139" s="3" t="s">
        <v>228</v>
      </c>
      <c r="B139" s="8">
        <v>36793</v>
      </c>
      <c r="C139" s="46">
        <v>101</v>
      </c>
      <c r="D139" s="29">
        <v>8003921367933</v>
      </c>
      <c r="E139" s="33"/>
      <c r="F139" s="11">
        <v>6</v>
      </c>
      <c r="G139" s="3" t="s">
        <v>229</v>
      </c>
      <c r="H139" s="4" t="s">
        <v>221</v>
      </c>
      <c r="I139" s="50" t="s">
        <v>361</v>
      </c>
      <c r="J139" s="51" t="s">
        <v>362</v>
      </c>
      <c r="K139" s="4"/>
      <c r="L139" s="5">
        <v>1215</v>
      </c>
      <c r="M139" s="16">
        <v>8.99</v>
      </c>
      <c r="N139" s="24">
        <f t="shared" si="2"/>
        <v>10922.85</v>
      </c>
    </row>
    <row r="140" spans="1:14" s="1" customFormat="1" ht="99.95" customHeight="1" x14ac:dyDescent="0.25">
      <c r="A140" s="3" t="s">
        <v>230</v>
      </c>
      <c r="B140" s="8">
        <v>36793</v>
      </c>
      <c r="C140" s="43">
        <v>201</v>
      </c>
      <c r="D140" s="29">
        <v>8003921367933</v>
      </c>
      <c r="E140" s="33"/>
      <c r="F140" s="11">
        <v>6</v>
      </c>
      <c r="G140" s="3" t="s">
        <v>229</v>
      </c>
      <c r="H140" s="4" t="s">
        <v>221</v>
      </c>
      <c r="I140" s="50" t="s">
        <v>361</v>
      </c>
      <c r="J140" s="51" t="s">
        <v>362</v>
      </c>
      <c r="K140" s="4"/>
      <c r="L140" s="5">
        <v>6033</v>
      </c>
      <c r="M140" s="16">
        <v>8.99</v>
      </c>
      <c r="N140" s="24">
        <f t="shared" si="2"/>
        <v>54236.67</v>
      </c>
    </row>
    <row r="141" spans="1:14" s="1" customFormat="1" ht="99.95" customHeight="1" x14ac:dyDescent="0.25">
      <c r="A141" s="3" t="s">
        <v>231</v>
      </c>
      <c r="B141" s="8">
        <v>36794</v>
      </c>
      <c r="C141" s="46">
        <v>101</v>
      </c>
      <c r="D141" s="29">
        <v>8003921367940</v>
      </c>
      <c r="E141" s="33"/>
      <c r="F141" s="11">
        <v>6</v>
      </c>
      <c r="G141" s="3" t="s">
        <v>232</v>
      </c>
      <c r="H141" s="4" t="s">
        <v>221</v>
      </c>
      <c r="I141" s="50" t="s">
        <v>361</v>
      </c>
      <c r="J141" s="51" t="s">
        <v>362</v>
      </c>
      <c r="K141" s="4"/>
      <c r="L141" s="5">
        <v>1146</v>
      </c>
      <c r="M141" s="16">
        <v>8.99</v>
      </c>
      <c r="N141" s="24">
        <f t="shared" si="2"/>
        <v>10302.540000000001</v>
      </c>
    </row>
    <row r="142" spans="1:14" s="1" customFormat="1" ht="99.95" customHeight="1" x14ac:dyDescent="0.25">
      <c r="A142" s="3" t="s">
        <v>233</v>
      </c>
      <c r="B142" s="8">
        <v>36794</v>
      </c>
      <c r="C142" s="43">
        <v>201</v>
      </c>
      <c r="D142" s="29">
        <v>8003921367940</v>
      </c>
      <c r="E142" s="33"/>
      <c r="F142" s="11">
        <v>6</v>
      </c>
      <c r="G142" s="3" t="s">
        <v>232</v>
      </c>
      <c r="H142" s="4" t="s">
        <v>221</v>
      </c>
      <c r="I142" s="50" t="s">
        <v>361</v>
      </c>
      <c r="J142" s="51" t="s">
        <v>362</v>
      </c>
      <c r="K142" s="4"/>
      <c r="L142" s="5">
        <v>4999</v>
      </c>
      <c r="M142" s="16">
        <v>8.99</v>
      </c>
      <c r="N142" s="24">
        <f t="shared" si="2"/>
        <v>44941.01</v>
      </c>
    </row>
    <row r="143" spans="1:14" s="1" customFormat="1" ht="99.95" customHeight="1" x14ac:dyDescent="0.25">
      <c r="A143" s="3" t="s">
        <v>234</v>
      </c>
      <c r="B143" s="8">
        <v>36796</v>
      </c>
      <c r="C143" s="46">
        <v>101</v>
      </c>
      <c r="D143" s="29">
        <v>8003921367964</v>
      </c>
      <c r="E143" s="33"/>
      <c r="F143" s="11">
        <v>6</v>
      </c>
      <c r="G143" s="3" t="s">
        <v>235</v>
      </c>
      <c r="H143" s="4" t="s">
        <v>236</v>
      </c>
      <c r="I143" s="50" t="s">
        <v>361</v>
      </c>
      <c r="J143" s="51" t="s">
        <v>362</v>
      </c>
      <c r="K143" s="4"/>
      <c r="L143" s="5">
        <v>894</v>
      </c>
      <c r="M143" s="16">
        <v>5.6</v>
      </c>
      <c r="N143" s="24">
        <f t="shared" si="2"/>
        <v>5006.3999999999996</v>
      </c>
    </row>
    <row r="144" spans="1:14" s="1" customFormat="1" ht="99.95" customHeight="1" x14ac:dyDescent="0.25">
      <c r="A144" s="3" t="s">
        <v>237</v>
      </c>
      <c r="B144" s="8">
        <v>36796</v>
      </c>
      <c r="C144" s="43">
        <v>201</v>
      </c>
      <c r="D144" s="29">
        <v>8003921367964</v>
      </c>
      <c r="E144" s="33"/>
      <c r="F144" s="11">
        <v>6</v>
      </c>
      <c r="G144" s="3" t="s">
        <v>235</v>
      </c>
      <c r="H144" s="4" t="s">
        <v>236</v>
      </c>
      <c r="I144" s="50" t="s">
        <v>361</v>
      </c>
      <c r="J144" s="51" t="s">
        <v>362</v>
      </c>
      <c r="K144" s="4"/>
      <c r="L144" s="5">
        <v>3882</v>
      </c>
      <c r="M144" s="16">
        <v>5.6</v>
      </c>
      <c r="N144" s="24">
        <f t="shared" si="2"/>
        <v>21739.199999999997</v>
      </c>
    </row>
    <row r="145" spans="1:14" s="1" customFormat="1" ht="99.95" customHeight="1" x14ac:dyDescent="0.25">
      <c r="A145" s="3" t="s">
        <v>238</v>
      </c>
      <c r="B145" s="8">
        <v>36798</v>
      </c>
      <c r="C145" s="46">
        <v>101</v>
      </c>
      <c r="D145" s="29">
        <v>8003921367988</v>
      </c>
      <c r="E145" s="33"/>
      <c r="F145" s="11">
        <v>6</v>
      </c>
      <c r="G145" s="3" t="s">
        <v>239</v>
      </c>
      <c r="H145" s="4" t="s">
        <v>236</v>
      </c>
      <c r="I145" s="50" t="s">
        <v>361</v>
      </c>
      <c r="J145" s="51" t="s">
        <v>362</v>
      </c>
      <c r="K145" s="4"/>
      <c r="L145" s="5">
        <v>610</v>
      </c>
      <c r="M145" s="16">
        <v>6.1</v>
      </c>
      <c r="N145" s="24">
        <f t="shared" si="2"/>
        <v>3721</v>
      </c>
    </row>
    <row r="146" spans="1:14" s="1" customFormat="1" ht="99.95" customHeight="1" x14ac:dyDescent="0.25">
      <c r="A146" s="3" t="s">
        <v>240</v>
      </c>
      <c r="B146" s="8">
        <v>36798</v>
      </c>
      <c r="C146" s="43">
        <v>201</v>
      </c>
      <c r="D146" s="29">
        <v>8003921367988</v>
      </c>
      <c r="E146" s="33"/>
      <c r="F146" s="11">
        <v>6</v>
      </c>
      <c r="G146" s="3" t="s">
        <v>239</v>
      </c>
      <c r="H146" s="4" t="s">
        <v>236</v>
      </c>
      <c r="I146" s="50" t="s">
        <v>361</v>
      </c>
      <c r="J146" s="51" t="s">
        <v>362</v>
      </c>
      <c r="K146" s="4"/>
      <c r="L146" s="5">
        <v>1483</v>
      </c>
      <c r="M146" s="16">
        <v>6.1</v>
      </c>
      <c r="N146" s="24">
        <f t="shared" si="2"/>
        <v>9046.2999999999993</v>
      </c>
    </row>
    <row r="147" spans="1:14" s="1" customFormat="1" ht="99.95" customHeight="1" x14ac:dyDescent="0.25">
      <c r="A147" s="3" t="s">
        <v>241</v>
      </c>
      <c r="B147" s="8">
        <v>36799</v>
      </c>
      <c r="C147" s="46">
        <v>101</v>
      </c>
      <c r="D147" s="29">
        <v>8003921367995</v>
      </c>
      <c r="E147" s="33"/>
      <c r="F147" s="11">
        <v>6</v>
      </c>
      <c r="G147" s="3" t="s">
        <v>242</v>
      </c>
      <c r="H147" s="4" t="s">
        <v>236</v>
      </c>
      <c r="I147" s="50" t="s">
        <v>361</v>
      </c>
      <c r="J147" s="51" t="s">
        <v>362</v>
      </c>
      <c r="K147" s="4"/>
      <c r="L147" s="5">
        <v>525</v>
      </c>
      <c r="M147" s="16">
        <v>5.6</v>
      </c>
      <c r="N147" s="24">
        <f t="shared" si="2"/>
        <v>2940</v>
      </c>
    </row>
    <row r="148" spans="1:14" s="1" customFormat="1" ht="99.95" customHeight="1" x14ac:dyDescent="0.25">
      <c r="A148" s="3" t="s">
        <v>243</v>
      </c>
      <c r="B148" s="8">
        <v>36799</v>
      </c>
      <c r="C148" s="43">
        <v>201</v>
      </c>
      <c r="D148" s="29">
        <v>8003921367995</v>
      </c>
      <c r="E148" s="33"/>
      <c r="F148" s="11">
        <v>6</v>
      </c>
      <c r="G148" s="3" t="s">
        <v>242</v>
      </c>
      <c r="H148" s="4" t="s">
        <v>236</v>
      </c>
      <c r="I148" s="50" t="s">
        <v>361</v>
      </c>
      <c r="J148" s="51" t="s">
        <v>362</v>
      </c>
      <c r="K148" s="4"/>
      <c r="L148" s="5">
        <v>1642</v>
      </c>
      <c r="M148" s="16">
        <v>5.6</v>
      </c>
      <c r="N148" s="24">
        <f t="shared" si="2"/>
        <v>9195.1999999999989</v>
      </c>
    </row>
    <row r="149" spans="1:14" s="1" customFormat="1" ht="99.95" customHeight="1" x14ac:dyDescent="0.25">
      <c r="A149" s="3" t="s">
        <v>244</v>
      </c>
      <c r="B149" s="8">
        <v>36800</v>
      </c>
      <c r="C149" s="46">
        <v>101</v>
      </c>
      <c r="D149" s="29">
        <v>8003921368008</v>
      </c>
      <c r="E149" s="33"/>
      <c r="F149" s="11">
        <v>6</v>
      </c>
      <c r="G149" s="3" t="s">
        <v>245</v>
      </c>
      <c r="H149" s="4" t="s">
        <v>236</v>
      </c>
      <c r="I149" s="50" t="s">
        <v>361</v>
      </c>
      <c r="J149" s="51" t="s">
        <v>362</v>
      </c>
      <c r="K149" s="4"/>
      <c r="L149" s="5">
        <v>321</v>
      </c>
      <c r="M149" s="16">
        <v>5.6</v>
      </c>
      <c r="N149" s="24">
        <f t="shared" si="2"/>
        <v>1797.6</v>
      </c>
    </row>
    <row r="150" spans="1:14" s="1" customFormat="1" ht="99.95" customHeight="1" x14ac:dyDescent="0.25">
      <c r="A150" s="3" t="s">
        <v>246</v>
      </c>
      <c r="B150" s="8">
        <v>36800</v>
      </c>
      <c r="C150" s="43">
        <v>201</v>
      </c>
      <c r="D150" s="29">
        <v>8003921368008</v>
      </c>
      <c r="E150" s="33"/>
      <c r="F150" s="11">
        <v>6</v>
      </c>
      <c r="G150" s="3" t="s">
        <v>245</v>
      </c>
      <c r="H150" s="4" t="s">
        <v>236</v>
      </c>
      <c r="I150" s="50" t="s">
        <v>361</v>
      </c>
      <c r="J150" s="51" t="s">
        <v>362</v>
      </c>
      <c r="K150" s="4"/>
      <c r="L150" s="5">
        <v>983</v>
      </c>
      <c r="M150" s="16">
        <v>5.6</v>
      </c>
      <c r="N150" s="24">
        <f t="shared" si="2"/>
        <v>5504.7999999999993</v>
      </c>
    </row>
    <row r="151" spans="1:14" s="1" customFormat="1" ht="99.95" customHeight="1" x14ac:dyDescent="0.25">
      <c r="A151" s="3" t="s">
        <v>247</v>
      </c>
      <c r="B151" s="8">
        <v>36801</v>
      </c>
      <c r="C151" s="46">
        <v>101</v>
      </c>
      <c r="D151" s="29">
        <v>8003921368015</v>
      </c>
      <c r="E151" s="33"/>
      <c r="F151" s="11">
        <v>4</v>
      </c>
      <c r="G151" s="3" t="s">
        <v>248</v>
      </c>
      <c r="H151" s="4" t="s">
        <v>236</v>
      </c>
      <c r="I151" s="50" t="s">
        <v>361</v>
      </c>
      <c r="J151" s="51" t="s">
        <v>362</v>
      </c>
      <c r="K151" s="4"/>
      <c r="L151" s="5">
        <v>323</v>
      </c>
      <c r="M151" s="16">
        <v>12.99</v>
      </c>
      <c r="N151" s="24">
        <f t="shared" si="2"/>
        <v>4195.7700000000004</v>
      </c>
    </row>
    <row r="152" spans="1:14" s="1" customFormat="1" ht="99.95" customHeight="1" x14ac:dyDescent="0.25">
      <c r="A152" s="3" t="s">
        <v>249</v>
      </c>
      <c r="B152" s="8">
        <v>36801</v>
      </c>
      <c r="C152" s="43">
        <v>201</v>
      </c>
      <c r="D152" s="29">
        <v>8003921368015</v>
      </c>
      <c r="E152" s="33"/>
      <c r="F152" s="11">
        <v>4</v>
      </c>
      <c r="G152" s="3" t="s">
        <v>248</v>
      </c>
      <c r="H152" s="4" t="s">
        <v>236</v>
      </c>
      <c r="I152" s="50" t="s">
        <v>361</v>
      </c>
      <c r="J152" s="51" t="s">
        <v>362</v>
      </c>
      <c r="K152" s="4"/>
      <c r="L152" s="5">
        <v>2109</v>
      </c>
      <c r="M152" s="16">
        <v>12.99</v>
      </c>
      <c r="N152" s="24">
        <f t="shared" si="2"/>
        <v>27395.91</v>
      </c>
    </row>
    <row r="153" spans="1:14" s="1" customFormat="1" ht="99.95" customHeight="1" x14ac:dyDescent="0.25">
      <c r="A153" s="3" t="s">
        <v>250</v>
      </c>
      <c r="B153" s="8">
        <v>36682</v>
      </c>
      <c r="C153" s="46">
        <v>101</v>
      </c>
      <c r="D153" s="29">
        <v>8003921366820</v>
      </c>
      <c r="E153" s="33"/>
      <c r="F153" s="11">
        <v>6</v>
      </c>
      <c r="G153" s="3" t="s">
        <v>251</v>
      </c>
      <c r="H153" s="4" t="s">
        <v>252</v>
      </c>
      <c r="I153" s="50" t="s">
        <v>361</v>
      </c>
      <c r="J153" s="51" t="s">
        <v>362</v>
      </c>
      <c r="K153" s="4"/>
      <c r="L153" s="5">
        <v>620</v>
      </c>
      <c r="M153" s="16">
        <v>3.99</v>
      </c>
      <c r="N153" s="24">
        <f t="shared" si="2"/>
        <v>2473.8000000000002</v>
      </c>
    </row>
    <row r="154" spans="1:14" s="1" customFormat="1" ht="99.95" customHeight="1" x14ac:dyDescent="0.25">
      <c r="A154" s="3" t="s">
        <v>253</v>
      </c>
      <c r="B154" s="8">
        <v>36682</v>
      </c>
      <c r="C154" s="43">
        <v>201</v>
      </c>
      <c r="D154" s="29">
        <v>8003921366820</v>
      </c>
      <c r="E154" s="33"/>
      <c r="F154" s="11">
        <v>6</v>
      </c>
      <c r="G154" s="3" t="s">
        <v>251</v>
      </c>
      <c r="H154" s="4" t="s">
        <v>252</v>
      </c>
      <c r="I154" s="50" t="s">
        <v>361</v>
      </c>
      <c r="J154" s="51" t="s">
        <v>362</v>
      </c>
      <c r="K154" s="4"/>
      <c r="L154" s="5">
        <v>1279</v>
      </c>
      <c r="M154" s="16">
        <v>3.99</v>
      </c>
      <c r="N154" s="24">
        <f t="shared" si="2"/>
        <v>5103.21</v>
      </c>
    </row>
    <row r="155" spans="1:14" s="1" customFormat="1" ht="99.95" customHeight="1" x14ac:dyDescent="0.25">
      <c r="A155" s="3" t="s">
        <v>254</v>
      </c>
      <c r="B155" s="8">
        <v>36683</v>
      </c>
      <c r="C155" s="46">
        <v>101</v>
      </c>
      <c r="D155" s="29">
        <v>8003921366837</v>
      </c>
      <c r="E155" s="33"/>
      <c r="F155" s="11">
        <v>6</v>
      </c>
      <c r="G155" s="3" t="s">
        <v>251</v>
      </c>
      <c r="H155" s="4" t="s">
        <v>252</v>
      </c>
      <c r="I155" s="50" t="s">
        <v>361</v>
      </c>
      <c r="J155" s="51" t="s">
        <v>362</v>
      </c>
      <c r="K155" s="4"/>
      <c r="L155" s="5">
        <v>467</v>
      </c>
      <c r="M155" s="16">
        <v>4.99</v>
      </c>
      <c r="N155" s="24">
        <f t="shared" si="2"/>
        <v>2330.33</v>
      </c>
    </row>
    <row r="156" spans="1:14" s="1" customFormat="1" ht="99.95" customHeight="1" x14ac:dyDescent="0.25">
      <c r="A156" s="3" t="s">
        <v>255</v>
      </c>
      <c r="B156" s="8">
        <v>36683</v>
      </c>
      <c r="C156" s="43">
        <v>201</v>
      </c>
      <c r="D156" s="29">
        <v>8003921366837</v>
      </c>
      <c r="E156" s="33"/>
      <c r="F156" s="11">
        <v>6</v>
      </c>
      <c r="G156" s="3" t="s">
        <v>251</v>
      </c>
      <c r="H156" s="4" t="s">
        <v>252</v>
      </c>
      <c r="I156" s="50" t="s">
        <v>361</v>
      </c>
      <c r="J156" s="51" t="s">
        <v>362</v>
      </c>
      <c r="K156" s="4"/>
      <c r="L156" s="5">
        <v>1181</v>
      </c>
      <c r="M156" s="16">
        <v>4.99</v>
      </c>
      <c r="N156" s="24">
        <f t="shared" si="2"/>
        <v>5893.1900000000005</v>
      </c>
    </row>
    <row r="157" spans="1:14" s="1" customFormat="1" ht="99.95" customHeight="1" x14ac:dyDescent="0.25">
      <c r="A157" s="3" t="s">
        <v>256</v>
      </c>
      <c r="B157" s="8">
        <v>36685</v>
      </c>
      <c r="C157" s="46">
        <v>101</v>
      </c>
      <c r="D157" s="29">
        <v>8003921366851</v>
      </c>
      <c r="E157" s="33"/>
      <c r="F157" s="11">
        <v>6</v>
      </c>
      <c r="G157" s="3" t="s">
        <v>257</v>
      </c>
      <c r="H157" s="4" t="s">
        <v>252</v>
      </c>
      <c r="I157" s="50" t="s">
        <v>361</v>
      </c>
      <c r="J157" s="51" t="s">
        <v>362</v>
      </c>
      <c r="K157" s="4"/>
      <c r="L157" s="5">
        <v>597</v>
      </c>
      <c r="M157" s="16">
        <v>5.5</v>
      </c>
      <c r="N157" s="24">
        <f t="shared" si="2"/>
        <v>3283.5</v>
      </c>
    </row>
    <row r="158" spans="1:14" s="1" customFormat="1" ht="99.95" customHeight="1" x14ac:dyDescent="0.25">
      <c r="A158" s="3" t="s">
        <v>258</v>
      </c>
      <c r="B158" s="8">
        <v>36686</v>
      </c>
      <c r="C158" s="46">
        <v>101</v>
      </c>
      <c r="D158" s="29">
        <v>8003921366868</v>
      </c>
      <c r="E158" s="33"/>
      <c r="F158" s="11">
        <v>6</v>
      </c>
      <c r="G158" s="3" t="s">
        <v>259</v>
      </c>
      <c r="H158" s="4" t="s">
        <v>252</v>
      </c>
      <c r="I158" s="50" t="s">
        <v>361</v>
      </c>
      <c r="J158" s="51" t="s">
        <v>362</v>
      </c>
      <c r="K158" s="4"/>
      <c r="L158" s="5">
        <v>398</v>
      </c>
      <c r="M158" s="16">
        <v>7.99</v>
      </c>
      <c r="N158" s="24">
        <f t="shared" si="2"/>
        <v>3180.02</v>
      </c>
    </row>
    <row r="159" spans="1:14" s="1" customFormat="1" ht="99.95" customHeight="1" x14ac:dyDescent="0.25">
      <c r="A159" s="3" t="s">
        <v>260</v>
      </c>
      <c r="B159" s="8">
        <v>36686</v>
      </c>
      <c r="C159" s="43">
        <v>201</v>
      </c>
      <c r="D159" s="29">
        <v>8003921366868</v>
      </c>
      <c r="E159" s="33"/>
      <c r="F159" s="11">
        <v>6</v>
      </c>
      <c r="G159" s="3" t="s">
        <v>259</v>
      </c>
      <c r="H159" s="4" t="s">
        <v>252</v>
      </c>
      <c r="I159" s="50" t="s">
        <v>361</v>
      </c>
      <c r="J159" s="51" t="s">
        <v>362</v>
      </c>
      <c r="K159" s="4"/>
      <c r="L159" s="5">
        <v>1227</v>
      </c>
      <c r="M159" s="16">
        <v>7.99</v>
      </c>
      <c r="N159" s="24">
        <f t="shared" si="2"/>
        <v>9803.73</v>
      </c>
    </row>
    <row r="160" spans="1:14" s="1" customFormat="1" ht="99.95" customHeight="1" x14ac:dyDescent="0.25">
      <c r="A160" s="3" t="s">
        <v>261</v>
      </c>
      <c r="B160" s="8">
        <v>36716</v>
      </c>
      <c r="C160" s="46">
        <v>101</v>
      </c>
      <c r="D160" s="29">
        <v>8003921367162</v>
      </c>
      <c r="E160" s="33"/>
      <c r="F160" s="11">
        <v>6</v>
      </c>
      <c r="G160" s="3" t="s">
        <v>262</v>
      </c>
      <c r="H160" s="4" t="s">
        <v>263</v>
      </c>
      <c r="I160" s="50" t="s">
        <v>361</v>
      </c>
      <c r="J160" s="51" t="s">
        <v>362</v>
      </c>
      <c r="K160" s="4"/>
      <c r="L160" s="5">
        <v>527</v>
      </c>
      <c r="M160" s="16">
        <v>3.9</v>
      </c>
      <c r="N160" s="24">
        <f t="shared" si="2"/>
        <v>2055.2999999999997</v>
      </c>
    </row>
    <row r="161" spans="1:14" s="1" customFormat="1" ht="99.95" customHeight="1" x14ac:dyDescent="0.25">
      <c r="A161" s="3" t="s">
        <v>264</v>
      </c>
      <c r="B161" s="8">
        <v>36716</v>
      </c>
      <c r="C161" s="43">
        <v>201</v>
      </c>
      <c r="D161" s="29">
        <v>8003921367162</v>
      </c>
      <c r="E161" s="33"/>
      <c r="F161" s="11">
        <v>6</v>
      </c>
      <c r="G161" s="3" t="s">
        <v>262</v>
      </c>
      <c r="H161" s="4" t="s">
        <v>263</v>
      </c>
      <c r="I161" s="50" t="s">
        <v>361</v>
      </c>
      <c r="J161" s="51" t="s">
        <v>362</v>
      </c>
      <c r="K161" s="4"/>
      <c r="L161" s="5">
        <v>308</v>
      </c>
      <c r="M161" s="16">
        <v>3.9</v>
      </c>
      <c r="N161" s="24">
        <f t="shared" si="2"/>
        <v>1201.2</v>
      </c>
    </row>
    <row r="162" spans="1:14" s="1" customFormat="1" ht="99.95" customHeight="1" x14ac:dyDescent="0.25">
      <c r="A162" s="3" t="s">
        <v>265</v>
      </c>
      <c r="B162" s="8">
        <v>36762</v>
      </c>
      <c r="C162" s="43">
        <v>201</v>
      </c>
      <c r="D162" s="29">
        <v>8003921367629</v>
      </c>
      <c r="E162" s="33"/>
      <c r="F162" s="11">
        <v>6</v>
      </c>
      <c r="G162" s="3" t="s">
        <v>266</v>
      </c>
      <c r="H162" s="4" t="s">
        <v>267</v>
      </c>
      <c r="I162" s="50" t="s">
        <v>361</v>
      </c>
      <c r="J162" s="51" t="s">
        <v>362</v>
      </c>
      <c r="K162" s="4"/>
      <c r="L162" s="5">
        <v>603</v>
      </c>
      <c r="M162" s="16">
        <v>5.6</v>
      </c>
      <c r="N162" s="24">
        <f t="shared" si="2"/>
        <v>3376.7999999999997</v>
      </c>
    </row>
    <row r="163" spans="1:14" s="1" customFormat="1" ht="99.95" customHeight="1" x14ac:dyDescent="0.25">
      <c r="A163" s="3" t="s">
        <v>268</v>
      </c>
      <c r="B163" s="8">
        <v>36763</v>
      </c>
      <c r="C163" s="43">
        <v>201</v>
      </c>
      <c r="D163" s="29">
        <v>8003921367636</v>
      </c>
      <c r="E163" s="33"/>
      <c r="F163" s="11">
        <v>6</v>
      </c>
      <c r="G163" s="3" t="s">
        <v>269</v>
      </c>
      <c r="H163" s="4" t="s">
        <v>267</v>
      </c>
      <c r="I163" s="50" t="s">
        <v>361</v>
      </c>
      <c r="J163" s="51" t="s">
        <v>362</v>
      </c>
      <c r="K163" s="4"/>
      <c r="L163" s="5">
        <v>397</v>
      </c>
      <c r="M163" s="16">
        <v>5.6</v>
      </c>
      <c r="N163" s="24">
        <f t="shared" si="2"/>
        <v>2223.1999999999998</v>
      </c>
    </row>
    <row r="164" spans="1:14" s="1" customFormat="1" ht="99.95" customHeight="1" x14ac:dyDescent="0.25">
      <c r="A164" s="3" t="s">
        <v>270</v>
      </c>
      <c r="B164" s="8">
        <v>36808</v>
      </c>
      <c r="C164" s="46">
        <v>101</v>
      </c>
      <c r="D164" s="29">
        <v>8003921368084</v>
      </c>
      <c r="E164" s="33"/>
      <c r="F164" s="11">
        <v>6</v>
      </c>
      <c r="G164" s="3" t="s">
        <v>271</v>
      </c>
      <c r="H164" s="4" t="s">
        <v>272</v>
      </c>
      <c r="I164" s="50" t="s">
        <v>361</v>
      </c>
      <c r="J164" s="51" t="s">
        <v>362</v>
      </c>
      <c r="K164" s="4"/>
      <c r="L164" s="5">
        <v>318</v>
      </c>
      <c r="M164" s="16">
        <v>5.6</v>
      </c>
      <c r="N164" s="24">
        <f t="shared" si="2"/>
        <v>1780.8</v>
      </c>
    </row>
    <row r="165" spans="1:14" s="1" customFormat="1" ht="99.95" customHeight="1" x14ac:dyDescent="0.25">
      <c r="A165" s="3" t="s">
        <v>273</v>
      </c>
      <c r="B165" s="8">
        <v>36808</v>
      </c>
      <c r="C165" s="43">
        <v>201</v>
      </c>
      <c r="D165" s="29">
        <v>8003921368084</v>
      </c>
      <c r="E165" s="33"/>
      <c r="F165" s="11">
        <v>6</v>
      </c>
      <c r="G165" s="3" t="s">
        <v>271</v>
      </c>
      <c r="H165" s="4" t="s">
        <v>272</v>
      </c>
      <c r="I165" s="50" t="s">
        <v>361</v>
      </c>
      <c r="J165" s="51" t="s">
        <v>362</v>
      </c>
      <c r="K165" s="4"/>
      <c r="L165" s="5">
        <v>3290</v>
      </c>
      <c r="M165" s="16">
        <v>5.6</v>
      </c>
      <c r="N165" s="24">
        <f t="shared" si="2"/>
        <v>18424</v>
      </c>
    </row>
    <row r="166" spans="1:14" s="1" customFormat="1" ht="99.95" customHeight="1" x14ac:dyDescent="0.25">
      <c r="A166" s="3" t="s">
        <v>274</v>
      </c>
      <c r="B166" s="8">
        <v>36809</v>
      </c>
      <c r="C166" s="46">
        <v>101</v>
      </c>
      <c r="D166" s="29">
        <v>8003921368091</v>
      </c>
      <c r="E166" s="33"/>
      <c r="F166" s="11">
        <v>6</v>
      </c>
      <c r="G166" s="3" t="s">
        <v>275</v>
      </c>
      <c r="H166" s="4" t="s">
        <v>272</v>
      </c>
      <c r="I166" s="50" t="s">
        <v>361</v>
      </c>
      <c r="J166" s="51" t="s">
        <v>362</v>
      </c>
      <c r="K166" s="4"/>
      <c r="L166" s="5">
        <v>876</v>
      </c>
      <c r="M166" s="16">
        <v>5.6</v>
      </c>
      <c r="N166" s="24">
        <f t="shared" si="2"/>
        <v>4905.5999999999995</v>
      </c>
    </row>
    <row r="167" spans="1:14" s="1" customFormat="1" ht="99.95" customHeight="1" x14ac:dyDescent="0.25">
      <c r="A167" s="3" t="s">
        <v>276</v>
      </c>
      <c r="B167" s="8">
        <v>36809</v>
      </c>
      <c r="C167" s="43">
        <v>201</v>
      </c>
      <c r="D167" s="29">
        <v>8003921368091</v>
      </c>
      <c r="E167" s="33"/>
      <c r="F167" s="11">
        <v>6</v>
      </c>
      <c r="G167" s="3" t="s">
        <v>275</v>
      </c>
      <c r="H167" s="4" t="s">
        <v>272</v>
      </c>
      <c r="I167" s="50" t="s">
        <v>361</v>
      </c>
      <c r="J167" s="51" t="s">
        <v>362</v>
      </c>
      <c r="K167" s="4"/>
      <c r="L167" s="5">
        <v>3082</v>
      </c>
      <c r="M167" s="16">
        <v>5.6</v>
      </c>
      <c r="N167" s="24">
        <f t="shared" si="2"/>
        <v>17259.199999999997</v>
      </c>
    </row>
    <row r="168" spans="1:14" s="1" customFormat="1" ht="99.95" customHeight="1" x14ac:dyDescent="0.25">
      <c r="A168" s="3" t="s">
        <v>277</v>
      </c>
      <c r="B168" s="8">
        <v>36810</v>
      </c>
      <c r="C168" s="46">
        <v>101</v>
      </c>
      <c r="D168" s="29">
        <v>8003921368107</v>
      </c>
      <c r="E168" s="33"/>
      <c r="F168" s="11">
        <v>6</v>
      </c>
      <c r="G168" s="3" t="s">
        <v>278</v>
      </c>
      <c r="H168" s="4" t="s">
        <v>272</v>
      </c>
      <c r="I168" s="50" t="s">
        <v>361</v>
      </c>
      <c r="J168" s="51" t="s">
        <v>362</v>
      </c>
      <c r="K168" s="4"/>
      <c r="L168" s="5">
        <v>348</v>
      </c>
      <c r="M168" s="16">
        <v>5.9</v>
      </c>
      <c r="N168" s="24">
        <f t="shared" si="2"/>
        <v>2053.2000000000003</v>
      </c>
    </row>
    <row r="169" spans="1:14" s="1" customFormat="1" ht="99.95" customHeight="1" x14ac:dyDescent="0.25">
      <c r="A169" s="3" t="s">
        <v>279</v>
      </c>
      <c r="B169" s="8">
        <v>36810</v>
      </c>
      <c r="C169" s="43">
        <v>201</v>
      </c>
      <c r="D169" s="29">
        <v>8003921368107</v>
      </c>
      <c r="E169" s="33"/>
      <c r="F169" s="11">
        <v>6</v>
      </c>
      <c r="G169" s="3" t="s">
        <v>278</v>
      </c>
      <c r="H169" s="4" t="s">
        <v>272</v>
      </c>
      <c r="I169" s="50" t="s">
        <v>361</v>
      </c>
      <c r="J169" s="51" t="s">
        <v>362</v>
      </c>
      <c r="K169" s="4"/>
      <c r="L169" s="5">
        <v>6772</v>
      </c>
      <c r="M169" s="16">
        <v>5.9</v>
      </c>
      <c r="N169" s="24">
        <f t="shared" si="2"/>
        <v>39954.800000000003</v>
      </c>
    </row>
    <row r="170" spans="1:14" s="1" customFormat="1" ht="99.95" customHeight="1" x14ac:dyDescent="0.25">
      <c r="A170" s="3" t="s">
        <v>280</v>
      </c>
      <c r="B170" s="8">
        <v>36811</v>
      </c>
      <c r="C170" s="43">
        <v>201</v>
      </c>
      <c r="D170" s="29">
        <v>8003921368114</v>
      </c>
      <c r="E170" s="33"/>
      <c r="F170" s="11">
        <v>4</v>
      </c>
      <c r="G170" s="3" t="s">
        <v>281</v>
      </c>
      <c r="H170" s="4" t="s">
        <v>272</v>
      </c>
      <c r="I170" s="50" t="s">
        <v>361</v>
      </c>
      <c r="J170" s="51" t="s">
        <v>362</v>
      </c>
      <c r="K170" s="4"/>
      <c r="L170" s="5">
        <v>3238</v>
      </c>
      <c r="M170" s="16">
        <v>12.99</v>
      </c>
      <c r="N170" s="24">
        <f t="shared" si="2"/>
        <v>42061.62</v>
      </c>
    </row>
    <row r="171" spans="1:14" s="1" customFormat="1" ht="99.95" customHeight="1" x14ac:dyDescent="0.25">
      <c r="A171" s="3" t="s">
        <v>282</v>
      </c>
      <c r="B171" s="8">
        <v>36812</v>
      </c>
      <c r="C171" s="43">
        <v>201</v>
      </c>
      <c r="D171" s="29">
        <v>8003921368121</v>
      </c>
      <c r="E171" s="33"/>
      <c r="F171" s="11">
        <v>4</v>
      </c>
      <c r="G171" s="3" t="s">
        <v>283</v>
      </c>
      <c r="H171" s="4" t="s">
        <v>272</v>
      </c>
      <c r="I171" s="50" t="s">
        <v>361</v>
      </c>
      <c r="J171" s="51" t="s">
        <v>362</v>
      </c>
      <c r="K171" s="4"/>
      <c r="L171" s="5">
        <v>2798</v>
      </c>
      <c r="M171" s="16">
        <v>12.99</v>
      </c>
      <c r="N171" s="24">
        <f t="shared" si="2"/>
        <v>36346.020000000004</v>
      </c>
    </row>
    <row r="172" spans="1:14" s="1" customFormat="1" ht="99.95" customHeight="1" x14ac:dyDescent="0.25">
      <c r="A172" s="3" t="s">
        <v>284</v>
      </c>
      <c r="B172" s="8">
        <v>36369</v>
      </c>
      <c r="C172" s="43">
        <v>201</v>
      </c>
      <c r="D172" s="29">
        <v>8003921363690</v>
      </c>
      <c r="E172" s="33"/>
      <c r="F172" s="11">
        <v>6</v>
      </c>
      <c r="G172" s="3" t="s">
        <v>285</v>
      </c>
      <c r="H172" s="4" t="s">
        <v>286</v>
      </c>
      <c r="I172" s="50" t="s">
        <v>361</v>
      </c>
      <c r="J172" s="51" t="s">
        <v>362</v>
      </c>
      <c r="K172" s="4"/>
      <c r="L172" s="5">
        <v>8055</v>
      </c>
      <c r="M172" s="16">
        <v>3.9</v>
      </c>
      <c r="N172" s="24">
        <f t="shared" si="2"/>
        <v>31414.5</v>
      </c>
    </row>
    <row r="173" spans="1:14" s="1" customFormat="1" ht="99.95" customHeight="1" x14ac:dyDescent="0.25">
      <c r="A173" s="3" t="s">
        <v>287</v>
      </c>
      <c r="B173" s="8">
        <v>36370</v>
      </c>
      <c r="C173" s="46">
        <v>101</v>
      </c>
      <c r="D173" s="29">
        <v>8003921363706</v>
      </c>
      <c r="E173" s="33"/>
      <c r="F173" s="11">
        <v>6</v>
      </c>
      <c r="G173" s="3" t="s">
        <v>288</v>
      </c>
      <c r="H173" s="4" t="s">
        <v>286</v>
      </c>
      <c r="I173" s="50" t="s">
        <v>361</v>
      </c>
      <c r="J173" s="51" t="s">
        <v>362</v>
      </c>
      <c r="K173" s="4"/>
      <c r="L173" s="5">
        <v>540</v>
      </c>
      <c r="M173" s="16">
        <v>3.9</v>
      </c>
      <c r="N173" s="24">
        <f t="shared" si="2"/>
        <v>2106</v>
      </c>
    </row>
    <row r="174" spans="1:14" s="1" customFormat="1" ht="99.95" customHeight="1" x14ac:dyDescent="0.25">
      <c r="A174" s="3" t="s">
        <v>289</v>
      </c>
      <c r="B174" s="8">
        <v>36370</v>
      </c>
      <c r="C174" s="43">
        <v>201</v>
      </c>
      <c r="D174" s="29">
        <v>8003921363706</v>
      </c>
      <c r="E174" s="33"/>
      <c r="F174" s="11">
        <v>6</v>
      </c>
      <c r="G174" s="3" t="s">
        <v>288</v>
      </c>
      <c r="H174" s="4" t="s">
        <v>286</v>
      </c>
      <c r="I174" s="50" t="s">
        <v>361</v>
      </c>
      <c r="J174" s="51" t="s">
        <v>362</v>
      </c>
      <c r="K174" s="4"/>
      <c r="L174" s="5">
        <v>9931</v>
      </c>
      <c r="M174" s="16">
        <v>3.9</v>
      </c>
      <c r="N174" s="24">
        <f t="shared" si="2"/>
        <v>38730.9</v>
      </c>
    </row>
    <row r="175" spans="1:14" s="1" customFormat="1" ht="99.95" customHeight="1" x14ac:dyDescent="0.25">
      <c r="A175" s="3" t="s">
        <v>290</v>
      </c>
      <c r="B175" s="8">
        <v>36371</v>
      </c>
      <c r="C175" s="46">
        <v>101</v>
      </c>
      <c r="D175" s="29">
        <v>8003921363713</v>
      </c>
      <c r="E175" s="33"/>
      <c r="F175" s="11">
        <v>6</v>
      </c>
      <c r="G175" s="3" t="s">
        <v>291</v>
      </c>
      <c r="H175" s="4" t="s">
        <v>286</v>
      </c>
      <c r="I175" s="50" t="s">
        <v>361</v>
      </c>
      <c r="J175" s="51" t="s">
        <v>362</v>
      </c>
      <c r="K175" s="4"/>
      <c r="L175" s="5">
        <v>432</v>
      </c>
      <c r="M175" s="16">
        <v>2.9</v>
      </c>
      <c r="N175" s="24">
        <f t="shared" si="2"/>
        <v>1252.8</v>
      </c>
    </row>
    <row r="176" spans="1:14" s="1" customFormat="1" ht="99.95" customHeight="1" x14ac:dyDescent="0.25">
      <c r="A176" s="3" t="s">
        <v>292</v>
      </c>
      <c r="B176" s="8">
        <v>36371</v>
      </c>
      <c r="C176" s="43">
        <v>201</v>
      </c>
      <c r="D176" s="29">
        <v>8003921363713</v>
      </c>
      <c r="E176" s="33"/>
      <c r="F176" s="11">
        <v>6</v>
      </c>
      <c r="G176" s="3" t="s">
        <v>291</v>
      </c>
      <c r="H176" s="4" t="s">
        <v>286</v>
      </c>
      <c r="I176" s="50" t="s">
        <v>361</v>
      </c>
      <c r="J176" s="51" t="s">
        <v>362</v>
      </c>
      <c r="K176" s="4"/>
      <c r="L176" s="5">
        <v>7573</v>
      </c>
      <c r="M176" s="16">
        <v>2.9</v>
      </c>
      <c r="N176" s="24">
        <f t="shared" si="2"/>
        <v>21961.7</v>
      </c>
    </row>
    <row r="177" spans="1:14" s="1" customFormat="1" ht="99.95" customHeight="1" x14ac:dyDescent="0.25">
      <c r="A177" s="3" t="s">
        <v>293</v>
      </c>
      <c r="B177" s="8">
        <v>36372</v>
      </c>
      <c r="C177" s="46">
        <v>101</v>
      </c>
      <c r="D177" s="29">
        <v>8003921363720</v>
      </c>
      <c r="E177" s="33"/>
      <c r="F177" s="11">
        <v>6</v>
      </c>
      <c r="G177" s="3" t="s">
        <v>294</v>
      </c>
      <c r="H177" s="4" t="s">
        <v>286</v>
      </c>
      <c r="I177" s="50" t="s">
        <v>361</v>
      </c>
      <c r="J177" s="51" t="s">
        <v>362</v>
      </c>
      <c r="K177" s="4"/>
      <c r="L177" s="5">
        <v>342</v>
      </c>
      <c r="M177" s="16">
        <v>2.9</v>
      </c>
      <c r="N177" s="24">
        <f t="shared" si="2"/>
        <v>991.8</v>
      </c>
    </row>
    <row r="178" spans="1:14" s="1" customFormat="1" ht="99.95" customHeight="1" x14ac:dyDescent="0.25">
      <c r="A178" s="3" t="s">
        <v>295</v>
      </c>
      <c r="B178" s="8">
        <v>36372</v>
      </c>
      <c r="C178" s="43">
        <v>201</v>
      </c>
      <c r="D178" s="29">
        <v>8003921363720</v>
      </c>
      <c r="E178" s="33"/>
      <c r="F178" s="11">
        <v>6</v>
      </c>
      <c r="G178" s="3" t="s">
        <v>294</v>
      </c>
      <c r="H178" s="4" t="s">
        <v>286</v>
      </c>
      <c r="I178" s="50" t="s">
        <v>361</v>
      </c>
      <c r="J178" s="51" t="s">
        <v>362</v>
      </c>
      <c r="K178" s="4"/>
      <c r="L178" s="5">
        <v>8466</v>
      </c>
      <c r="M178" s="16">
        <v>2.9</v>
      </c>
      <c r="N178" s="24">
        <f t="shared" si="2"/>
        <v>24551.399999999998</v>
      </c>
    </row>
    <row r="179" spans="1:14" s="1" customFormat="1" ht="99.95" customHeight="1" x14ac:dyDescent="0.25">
      <c r="A179" s="3" t="s">
        <v>296</v>
      </c>
      <c r="B179" s="8">
        <v>36373</v>
      </c>
      <c r="C179" s="46">
        <v>101</v>
      </c>
      <c r="D179" s="29">
        <v>8003921363737</v>
      </c>
      <c r="E179" s="33"/>
      <c r="F179" s="11">
        <v>6</v>
      </c>
      <c r="G179" s="3" t="s">
        <v>294</v>
      </c>
      <c r="H179" s="4" t="s">
        <v>286</v>
      </c>
      <c r="I179" s="50" t="s">
        <v>361</v>
      </c>
      <c r="J179" s="51" t="s">
        <v>362</v>
      </c>
      <c r="K179" s="4"/>
      <c r="L179" s="5">
        <v>390</v>
      </c>
      <c r="M179" s="16">
        <v>2.9</v>
      </c>
      <c r="N179" s="24">
        <f t="shared" si="2"/>
        <v>1131</v>
      </c>
    </row>
    <row r="180" spans="1:14" s="1" customFormat="1" ht="99.95" customHeight="1" x14ac:dyDescent="0.25">
      <c r="A180" s="3" t="s">
        <v>297</v>
      </c>
      <c r="B180" s="8">
        <v>36373</v>
      </c>
      <c r="C180" s="43">
        <v>201</v>
      </c>
      <c r="D180" s="29">
        <v>8003921363737</v>
      </c>
      <c r="E180" s="33"/>
      <c r="F180" s="11">
        <v>6</v>
      </c>
      <c r="G180" s="3" t="s">
        <v>294</v>
      </c>
      <c r="H180" s="4" t="s">
        <v>286</v>
      </c>
      <c r="I180" s="50" t="s">
        <v>361</v>
      </c>
      <c r="J180" s="51" t="s">
        <v>362</v>
      </c>
      <c r="K180" s="4"/>
      <c r="L180" s="5">
        <v>10900</v>
      </c>
      <c r="M180" s="16">
        <v>2.9</v>
      </c>
      <c r="N180" s="24">
        <f t="shared" si="2"/>
        <v>31610</v>
      </c>
    </row>
    <row r="181" spans="1:14" s="1" customFormat="1" ht="99.95" customHeight="1" x14ac:dyDescent="0.25">
      <c r="A181" s="3" t="s">
        <v>298</v>
      </c>
      <c r="B181" s="8">
        <v>36374</v>
      </c>
      <c r="C181" s="46">
        <v>101</v>
      </c>
      <c r="D181" s="29">
        <v>8003921363744</v>
      </c>
      <c r="E181" s="33"/>
      <c r="F181" s="11">
        <v>6</v>
      </c>
      <c r="G181" s="3" t="s">
        <v>299</v>
      </c>
      <c r="H181" s="4" t="s">
        <v>286</v>
      </c>
      <c r="I181" s="50" t="s">
        <v>361</v>
      </c>
      <c r="J181" s="51" t="s">
        <v>362</v>
      </c>
      <c r="K181" s="4"/>
      <c r="L181" s="5">
        <v>348</v>
      </c>
      <c r="M181" s="16">
        <v>3.9</v>
      </c>
      <c r="N181" s="24">
        <f t="shared" si="2"/>
        <v>1357.2</v>
      </c>
    </row>
    <row r="182" spans="1:14" s="1" customFormat="1" ht="99.95" customHeight="1" x14ac:dyDescent="0.25">
      <c r="A182" s="3" t="s">
        <v>300</v>
      </c>
      <c r="B182" s="8">
        <v>36374</v>
      </c>
      <c r="C182" s="43">
        <v>201</v>
      </c>
      <c r="D182" s="29">
        <v>8003921363744</v>
      </c>
      <c r="E182" s="33"/>
      <c r="F182" s="11">
        <v>6</v>
      </c>
      <c r="G182" s="3" t="s">
        <v>299</v>
      </c>
      <c r="H182" s="4" t="s">
        <v>286</v>
      </c>
      <c r="I182" s="50" t="s">
        <v>361</v>
      </c>
      <c r="J182" s="51" t="s">
        <v>362</v>
      </c>
      <c r="K182" s="4"/>
      <c r="L182" s="5">
        <v>7550</v>
      </c>
      <c r="M182" s="16">
        <v>3.9</v>
      </c>
      <c r="N182" s="24">
        <f t="shared" si="2"/>
        <v>29445</v>
      </c>
    </row>
    <row r="183" spans="1:14" s="1" customFormat="1" ht="99.95" customHeight="1" x14ac:dyDescent="0.25">
      <c r="A183" s="3" t="s">
        <v>301</v>
      </c>
      <c r="B183" s="8">
        <v>36760</v>
      </c>
      <c r="C183" s="43">
        <v>201</v>
      </c>
      <c r="D183" s="29">
        <v>8003921367605</v>
      </c>
      <c r="E183" s="33"/>
      <c r="F183" s="11">
        <v>6</v>
      </c>
      <c r="G183" s="3" t="s">
        <v>302</v>
      </c>
      <c r="H183" s="4" t="s">
        <v>286</v>
      </c>
      <c r="I183" s="50" t="s">
        <v>361</v>
      </c>
      <c r="J183" s="51" t="s">
        <v>362</v>
      </c>
      <c r="K183" s="4"/>
      <c r="L183" s="5">
        <v>1761</v>
      </c>
      <c r="M183" s="16">
        <v>5.6</v>
      </c>
      <c r="N183" s="24">
        <f t="shared" si="2"/>
        <v>9861.5999999999985</v>
      </c>
    </row>
    <row r="184" spans="1:14" s="1" customFormat="1" ht="99.95" customHeight="1" x14ac:dyDescent="0.25">
      <c r="A184" s="3" t="s">
        <v>303</v>
      </c>
      <c r="B184" s="8">
        <v>36761</v>
      </c>
      <c r="C184" s="43">
        <v>201</v>
      </c>
      <c r="D184" s="29">
        <v>8003921367612</v>
      </c>
      <c r="E184" s="33"/>
      <c r="F184" s="11">
        <v>4</v>
      </c>
      <c r="G184" s="3" t="s">
        <v>304</v>
      </c>
      <c r="H184" s="4" t="s">
        <v>286</v>
      </c>
      <c r="I184" s="50" t="s">
        <v>361</v>
      </c>
      <c r="J184" s="51" t="s">
        <v>362</v>
      </c>
      <c r="K184" s="4"/>
      <c r="L184" s="5">
        <v>1657</v>
      </c>
      <c r="M184" s="16">
        <v>12.99</v>
      </c>
      <c r="N184" s="24">
        <f t="shared" si="2"/>
        <v>21524.43</v>
      </c>
    </row>
    <row r="185" spans="1:14" s="1" customFormat="1" ht="99.95" customHeight="1" x14ac:dyDescent="0.25">
      <c r="A185" s="3" t="s">
        <v>305</v>
      </c>
      <c r="B185" s="8">
        <v>36807</v>
      </c>
      <c r="C185" s="46">
        <v>101</v>
      </c>
      <c r="D185" s="29">
        <v>8003921368077</v>
      </c>
      <c r="E185" s="33"/>
      <c r="F185" s="11">
        <v>6</v>
      </c>
      <c r="G185" s="3" t="s">
        <v>306</v>
      </c>
      <c r="H185" s="4" t="s">
        <v>286</v>
      </c>
      <c r="I185" s="50" t="s">
        <v>361</v>
      </c>
      <c r="J185" s="51" t="s">
        <v>362</v>
      </c>
      <c r="K185" s="4"/>
      <c r="L185" s="5">
        <v>390</v>
      </c>
      <c r="M185" s="16">
        <v>5.9</v>
      </c>
      <c r="N185" s="24">
        <f t="shared" si="2"/>
        <v>2301</v>
      </c>
    </row>
    <row r="186" spans="1:14" s="1" customFormat="1" ht="99.95" customHeight="1" x14ac:dyDescent="0.25">
      <c r="A186" s="3" t="s">
        <v>307</v>
      </c>
      <c r="B186" s="8">
        <v>36807</v>
      </c>
      <c r="C186" s="43">
        <v>201</v>
      </c>
      <c r="D186" s="29">
        <v>8003921368077</v>
      </c>
      <c r="E186" s="33"/>
      <c r="F186" s="11">
        <v>6</v>
      </c>
      <c r="G186" s="3" t="s">
        <v>306</v>
      </c>
      <c r="H186" s="4" t="s">
        <v>286</v>
      </c>
      <c r="I186" s="50" t="s">
        <v>361</v>
      </c>
      <c r="J186" s="51" t="s">
        <v>362</v>
      </c>
      <c r="K186" s="4"/>
      <c r="L186" s="5">
        <v>5316</v>
      </c>
      <c r="M186" s="16">
        <v>5.9</v>
      </c>
      <c r="N186" s="24">
        <f t="shared" si="2"/>
        <v>31364.400000000001</v>
      </c>
    </row>
    <row r="187" spans="1:14" s="1" customFormat="1" ht="99.95" customHeight="1" x14ac:dyDescent="0.25">
      <c r="A187" s="3" t="s">
        <v>308</v>
      </c>
      <c r="B187" s="8">
        <v>36424</v>
      </c>
      <c r="C187" s="46">
        <v>101</v>
      </c>
      <c r="D187" s="29">
        <v>8003921364246</v>
      </c>
      <c r="E187" s="33"/>
      <c r="F187" s="11">
        <v>6</v>
      </c>
      <c r="G187" s="3" t="s">
        <v>309</v>
      </c>
      <c r="H187" s="4" t="s">
        <v>221</v>
      </c>
      <c r="I187" s="50" t="s">
        <v>361</v>
      </c>
      <c r="J187" s="51" t="s">
        <v>362</v>
      </c>
      <c r="K187" s="4"/>
      <c r="L187" s="5">
        <v>444</v>
      </c>
      <c r="M187" s="16">
        <v>2.9</v>
      </c>
      <c r="N187" s="24">
        <f t="shared" si="2"/>
        <v>1287.5999999999999</v>
      </c>
    </row>
    <row r="188" spans="1:14" s="1" customFormat="1" ht="99.95" customHeight="1" x14ac:dyDescent="0.25">
      <c r="A188" s="3" t="s">
        <v>310</v>
      </c>
      <c r="B188" s="8">
        <v>36424</v>
      </c>
      <c r="C188" s="43">
        <v>201</v>
      </c>
      <c r="D188" s="29">
        <v>8003921364246</v>
      </c>
      <c r="E188" s="33"/>
      <c r="F188" s="11">
        <v>6</v>
      </c>
      <c r="G188" s="3" t="s">
        <v>309</v>
      </c>
      <c r="H188" s="4" t="s">
        <v>221</v>
      </c>
      <c r="I188" s="50" t="s">
        <v>361</v>
      </c>
      <c r="J188" s="51" t="s">
        <v>362</v>
      </c>
      <c r="K188" s="4"/>
      <c r="L188" s="5">
        <v>9393</v>
      </c>
      <c r="M188" s="16">
        <v>2.9</v>
      </c>
      <c r="N188" s="24">
        <f t="shared" si="2"/>
        <v>27239.7</v>
      </c>
    </row>
    <row r="189" spans="1:14" s="1" customFormat="1" ht="99.95" customHeight="1" x14ac:dyDescent="0.25">
      <c r="A189" s="3" t="s">
        <v>311</v>
      </c>
      <c r="B189" s="8">
        <v>36425</v>
      </c>
      <c r="C189" s="46">
        <v>101</v>
      </c>
      <c r="D189" s="29">
        <v>8003921364253</v>
      </c>
      <c r="E189" s="33"/>
      <c r="F189" s="11">
        <v>6</v>
      </c>
      <c r="G189" s="3" t="s">
        <v>309</v>
      </c>
      <c r="H189" s="4" t="s">
        <v>221</v>
      </c>
      <c r="I189" s="50" t="s">
        <v>361</v>
      </c>
      <c r="J189" s="51" t="s">
        <v>362</v>
      </c>
      <c r="K189" s="4"/>
      <c r="L189" s="5">
        <v>456</v>
      </c>
      <c r="M189" s="16">
        <v>2.9</v>
      </c>
      <c r="N189" s="24">
        <f t="shared" si="2"/>
        <v>1322.3999999999999</v>
      </c>
    </row>
    <row r="190" spans="1:14" s="1" customFormat="1" ht="99.95" customHeight="1" x14ac:dyDescent="0.25">
      <c r="A190" s="3" t="s">
        <v>312</v>
      </c>
      <c r="B190" s="8">
        <v>36425</v>
      </c>
      <c r="C190" s="43">
        <v>201</v>
      </c>
      <c r="D190" s="29">
        <v>8003921364253</v>
      </c>
      <c r="E190" s="33"/>
      <c r="F190" s="11">
        <v>6</v>
      </c>
      <c r="G190" s="3" t="s">
        <v>309</v>
      </c>
      <c r="H190" s="4" t="s">
        <v>221</v>
      </c>
      <c r="I190" s="50" t="s">
        <v>361</v>
      </c>
      <c r="J190" s="51" t="s">
        <v>362</v>
      </c>
      <c r="K190" s="4"/>
      <c r="L190" s="5">
        <v>9466</v>
      </c>
      <c r="M190" s="16">
        <v>2.9</v>
      </c>
      <c r="N190" s="24">
        <f t="shared" si="2"/>
        <v>27451.399999999998</v>
      </c>
    </row>
    <row r="191" spans="1:14" s="1" customFormat="1" ht="99.95" customHeight="1" x14ac:dyDescent="0.25">
      <c r="A191" s="3" t="s">
        <v>313</v>
      </c>
      <c r="B191" s="8">
        <v>36426</v>
      </c>
      <c r="C191" s="46">
        <v>101</v>
      </c>
      <c r="D191" s="29">
        <v>8003921364260</v>
      </c>
      <c r="E191" s="33"/>
      <c r="F191" s="11">
        <v>6</v>
      </c>
      <c r="G191" s="3" t="s">
        <v>314</v>
      </c>
      <c r="H191" s="4" t="s">
        <v>221</v>
      </c>
      <c r="I191" s="50" t="s">
        <v>361</v>
      </c>
      <c r="J191" s="51" t="s">
        <v>362</v>
      </c>
      <c r="K191" s="4"/>
      <c r="L191" s="5">
        <v>372</v>
      </c>
      <c r="M191" s="16">
        <v>3.9</v>
      </c>
      <c r="N191" s="24">
        <f t="shared" si="2"/>
        <v>1450.8</v>
      </c>
    </row>
    <row r="192" spans="1:14" s="1" customFormat="1" ht="99.95" customHeight="1" x14ac:dyDescent="0.25">
      <c r="A192" s="3" t="s">
        <v>315</v>
      </c>
      <c r="B192" s="8">
        <v>36426</v>
      </c>
      <c r="C192" s="43">
        <v>201</v>
      </c>
      <c r="D192" s="29">
        <v>8003921364260</v>
      </c>
      <c r="E192" s="33"/>
      <c r="F192" s="11">
        <v>6</v>
      </c>
      <c r="G192" s="3" t="s">
        <v>314</v>
      </c>
      <c r="H192" s="4" t="s">
        <v>221</v>
      </c>
      <c r="I192" s="50" t="s">
        <v>361</v>
      </c>
      <c r="J192" s="51" t="s">
        <v>362</v>
      </c>
      <c r="K192" s="4"/>
      <c r="L192" s="5">
        <v>7697</v>
      </c>
      <c r="M192" s="16">
        <v>3.9</v>
      </c>
      <c r="N192" s="24">
        <f t="shared" si="2"/>
        <v>30018.3</v>
      </c>
    </row>
    <row r="193" spans="1:14" s="1" customFormat="1" ht="99.95" customHeight="1" x14ac:dyDescent="0.25">
      <c r="A193" s="3" t="s">
        <v>316</v>
      </c>
      <c r="B193" s="8">
        <v>36781</v>
      </c>
      <c r="C193" s="46">
        <v>101</v>
      </c>
      <c r="D193" s="29">
        <v>8003921367810</v>
      </c>
      <c r="E193" s="33"/>
      <c r="F193" s="11">
        <v>6</v>
      </c>
      <c r="G193" s="3" t="s">
        <v>317</v>
      </c>
      <c r="H193" s="4" t="s">
        <v>221</v>
      </c>
      <c r="I193" s="50" t="s">
        <v>361</v>
      </c>
      <c r="J193" s="51" t="s">
        <v>362</v>
      </c>
      <c r="K193" s="4"/>
      <c r="L193" s="5">
        <v>416</v>
      </c>
      <c r="M193" s="16">
        <v>3.9</v>
      </c>
      <c r="N193" s="24">
        <f t="shared" si="2"/>
        <v>1622.3999999999999</v>
      </c>
    </row>
    <row r="194" spans="1:14" s="1" customFormat="1" ht="99.95" customHeight="1" x14ac:dyDescent="0.25">
      <c r="A194" s="3" t="s">
        <v>318</v>
      </c>
      <c r="B194" s="8">
        <v>36781</v>
      </c>
      <c r="C194" s="43">
        <v>201</v>
      </c>
      <c r="D194" s="29">
        <v>8003921367810</v>
      </c>
      <c r="E194" s="33"/>
      <c r="F194" s="11">
        <v>6</v>
      </c>
      <c r="G194" s="3" t="s">
        <v>317</v>
      </c>
      <c r="H194" s="4" t="s">
        <v>221</v>
      </c>
      <c r="I194" s="50" t="s">
        <v>361</v>
      </c>
      <c r="J194" s="51" t="s">
        <v>362</v>
      </c>
      <c r="K194" s="4"/>
      <c r="L194" s="5">
        <v>4531</v>
      </c>
      <c r="M194" s="16">
        <v>3.9</v>
      </c>
      <c r="N194" s="24">
        <f t="shared" si="2"/>
        <v>17670.899999999998</v>
      </c>
    </row>
    <row r="195" spans="1:14" s="1" customFormat="1" ht="99.95" customHeight="1" x14ac:dyDescent="0.25">
      <c r="A195" s="3" t="s">
        <v>319</v>
      </c>
      <c r="B195" s="8">
        <v>36782</v>
      </c>
      <c r="C195" s="46">
        <v>101</v>
      </c>
      <c r="D195" s="29">
        <v>8003921367827</v>
      </c>
      <c r="E195" s="33"/>
      <c r="F195" s="11">
        <v>6</v>
      </c>
      <c r="G195" s="3" t="s">
        <v>320</v>
      </c>
      <c r="H195" s="4" t="s">
        <v>221</v>
      </c>
      <c r="I195" s="50" t="s">
        <v>361</v>
      </c>
      <c r="J195" s="51" t="s">
        <v>362</v>
      </c>
      <c r="K195" s="4"/>
      <c r="L195" s="5">
        <v>2103</v>
      </c>
      <c r="M195" s="16">
        <v>3.9</v>
      </c>
      <c r="N195" s="24">
        <f t="shared" si="2"/>
        <v>8201.6999999999989</v>
      </c>
    </row>
    <row r="196" spans="1:14" s="1" customFormat="1" ht="99.95" customHeight="1" x14ac:dyDescent="0.25">
      <c r="A196" s="3" t="s">
        <v>321</v>
      </c>
      <c r="B196" s="8">
        <v>36782</v>
      </c>
      <c r="C196" s="43">
        <v>201</v>
      </c>
      <c r="D196" s="29">
        <v>8003921367827</v>
      </c>
      <c r="E196" s="33"/>
      <c r="F196" s="11">
        <v>6</v>
      </c>
      <c r="G196" s="3" t="s">
        <v>320</v>
      </c>
      <c r="H196" s="4" t="s">
        <v>221</v>
      </c>
      <c r="I196" s="50" t="s">
        <v>361</v>
      </c>
      <c r="J196" s="51" t="s">
        <v>362</v>
      </c>
      <c r="K196" s="4"/>
      <c r="L196" s="5">
        <v>6854</v>
      </c>
      <c r="M196" s="16">
        <v>3.9</v>
      </c>
      <c r="N196" s="24">
        <f t="shared" ref="N196:N210" si="3">M196*L196</f>
        <v>26730.6</v>
      </c>
    </row>
    <row r="197" spans="1:14" s="1" customFormat="1" ht="99.95" customHeight="1" x14ac:dyDescent="0.25">
      <c r="A197" s="3" t="s">
        <v>322</v>
      </c>
      <c r="B197" s="8">
        <v>36783</v>
      </c>
      <c r="C197" s="46">
        <v>101</v>
      </c>
      <c r="D197" s="29">
        <v>8003921367834</v>
      </c>
      <c r="E197" s="33"/>
      <c r="F197" s="11">
        <v>6</v>
      </c>
      <c r="G197" s="3" t="s">
        <v>323</v>
      </c>
      <c r="H197" s="4" t="s">
        <v>221</v>
      </c>
      <c r="I197" s="50" t="s">
        <v>361</v>
      </c>
      <c r="J197" s="51" t="s">
        <v>362</v>
      </c>
      <c r="K197" s="4"/>
      <c r="L197" s="5">
        <v>1157</v>
      </c>
      <c r="M197" s="16">
        <v>2.9</v>
      </c>
      <c r="N197" s="24">
        <f t="shared" si="3"/>
        <v>3355.2999999999997</v>
      </c>
    </row>
    <row r="198" spans="1:14" s="1" customFormat="1" ht="99.95" customHeight="1" x14ac:dyDescent="0.25">
      <c r="A198" s="3" t="s">
        <v>324</v>
      </c>
      <c r="B198" s="8">
        <v>36783</v>
      </c>
      <c r="C198" s="43">
        <v>201</v>
      </c>
      <c r="D198" s="29">
        <v>8003921367834</v>
      </c>
      <c r="E198" s="33"/>
      <c r="F198" s="11">
        <v>6</v>
      </c>
      <c r="G198" s="3" t="s">
        <v>323</v>
      </c>
      <c r="H198" s="4" t="s">
        <v>221</v>
      </c>
      <c r="I198" s="50" t="s">
        <v>361</v>
      </c>
      <c r="J198" s="51" t="s">
        <v>362</v>
      </c>
      <c r="K198" s="4"/>
      <c r="L198" s="5">
        <v>6139</v>
      </c>
      <c r="M198" s="16">
        <v>2.9</v>
      </c>
      <c r="N198" s="24">
        <f t="shared" si="3"/>
        <v>17803.099999999999</v>
      </c>
    </row>
    <row r="199" spans="1:14" s="1" customFormat="1" ht="99.95" customHeight="1" x14ac:dyDescent="0.25">
      <c r="A199" s="3" t="s">
        <v>325</v>
      </c>
      <c r="B199" s="8">
        <v>36787</v>
      </c>
      <c r="C199" s="43">
        <v>201</v>
      </c>
      <c r="D199" s="29">
        <v>8003921367872</v>
      </c>
      <c r="E199" s="33"/>
      <c r="F199" s="11">
        <v>6</v>
      </c>
      <c r="G199" s="3" t="s">
        <v>326</v>
      </c>
      <c r="H199" s="4" t="s">
        <v>221</v>
      </c>
      <c r="I199" s="50" t="s">
        <v>361</v>
      </c>
      <c r="J199" s="51" t="s">
        <v>362</v>
      </c>
      <c r="K199" s="4"/>
      <c r="L199" s="5">
        <v>5112</v>
      </c>
      <c r="M199" s="16">
        <v>5.6</v>
      </c>
      <c r="N199" s="24">
        <f t="shared" si="3"/>
        <v>28627.199999999997</v>
      </c>
    </row>
    <row r="200" spans="1:14" s="1" customFormat="1" ht="99.95" customHeight="1" x14ac:dyDescent="0.25">
      <c r="A200" s="3" t="s">
        <v>327</v>
      </c>
      <c r="B200" s="8">
        <v>36788</v>
      </c>
      <c r="C200" s="46">
        <v>101</v>
      </c>
      <c r="D200" s="29">
        <v>8003921367889</v>
      </c>
      <c r="E200" s="33"/>
      <c r="F200" s="11">
        <v>6</v>
      </c>
      <c r="G200" s="3" t="s">
        <v>328</v>
      </c>
      <c r="H200" s="4" t="s">
        <v>221</v>
      </c>
      <c r="I200" s="50" t="s">
        <v>361</v>
      </c>
      <c r="J200" s="51" t="s">
        <v>362</v>
      </c>
      <c r="K200" s="4"/>
      <c r="L200" s="5">
        <v>597</v>
      </c>
      <c r="M200" s="16">
        <v>5.6</v>
      </c>
      <c r="N200" s="24">
        <f t="shared" si="3"/>
        <v>3343.2</v>
      </c>
    </row>
    <row r="201" spans="1:14" s="1" customFormat="1" ht="99.95" customHeight="1" x14ac:dyDescent="0.25">
      <c r="A201" s="3" t="s">
        <v>329</v>
      </c>
      <c r="B201" s="8">
        <v>36788</v>
      </c>
      <c r="C201" s="43">
        <v>201</v>
      </c>
      <c r="D201" s="29">
        <v>8003921367889</v>
      </c>
      <c r="E201" s="33"/>
      <c r="F201" s="11">
        <v>6</v>
      </c>
      <c r="G201" s="3" t="s">
        <v>328</v>
      </c>
      <c r="H201" s="4" t="s">
        <v>221</v>
      </c>
      <c r="I201" s="50" t="s">
        <v>361</v>
      </c>
      <c r="J201" s="51" t="s">
        <v>362</v>
      </c>
      <c r="K201" s="4"/>
      <c r="L201" s="5">
        <v>3129</v>
      </c>
      <c r="M201" s="16">
        <v>5.6</v>
      </c>
      <c r="N201" s="24">
        <f t="shared" si="3"/>
        <v>17522.399999999998</v>
      </c>
    </row>
    <row r="202" spans="1:14" s="1" customFormat="1" ht="99.95" customHeight="1" x14ac:dyDescent="0.25">
      <c r="A202" s="3" t="s">
        <v>330</v>
      </c>
      <c r="B202" s="8">
        <v>36789</v>
      </c>
      <c r="C202" s="43">
        <v>201</v>
      </c>
      <c r="D202" s="29">
        <v>8003921367896</v>
      </c>
      <c r="E202" s="33"/>
      <c r="F202" s="11">
        <v>6</v>
      </c>
      <c r="G202" s="3" t="s">
        <v>331</v>
      </c>
      <c r="H202" s="4" t="s">
        <v>221</v>
      </c>
      <c r="I202" s="50" t="s">
        <v>361</v>
      </c>
      <c r="J202" s="51" t="s">
        <v>362</v>
      </c>
      <c r="K202" s="4"/>
      <c r="L202" s="5">
        <v>1900</v>
      </c>
      <c r="M202" s="16">
        <v>5.9</v>
      </c>
      <c r="N202" s="24">
        <f t="shared" si="3"/>
        <v>11210</v>
      </c>
    </row>
    <row r="203" spans="1:14" s="1" customFormat="1" ht="99.95" customHeight="1" x14ac:dyDescent="0.25">
      <c r="A203" s="3" t="s">
        <v>332</v>
      </c>
      <c r="B203" s="8">
        <v>36790</v>
      </c>
      <c r="C203" s="43">
        <v>201</v>
      </c>
      <c r="D203" s="29">
        <v>8003921367902</v>
      </c>
      <c r="E203" s="33"/>
      <c r="F203" s="11">
        <v>6</v>
      </c>
      <c r="G203" s="3" t="s">
        <v>333</v>
      </c>
      <c r="H203" s="4" t="s">
        <v>221</v>
      </c>
      <c r="I203" s="50" t="s">
        <v>361</v>
      </c>
      <c r="J203" s="51" t="s">
        <v>362</v>
      </c>
      <c r="K203" s="4"/>
      <c r="L203" s="5">
        <v>3648.002</v>
      </c>
      <c r="M203" s="16">
        <v>5.6</v>
      </c>
      <c r="N203" s="24">
        <f t="shared" si="3"/>
        <v>20428.8112</v>
      </c>
    </row>
    <row r="204" spans="1:14" s="1" customFormat="1" ht="99.95" customHeight="1" x14ac:dyDescent="0.25">
      <c r="A204" s="3" t="s">
        <v>334</v>
      </c>
      <c r="B204" s="8">
        <v>36791</v>
      </c>
      <c r="C204" s="43">
        <v>201</v>
      </c>
      <c r="D204" s="29">
        <v>8003921367919</v>
      </c>
      <c r="E204" s="33"/>
      <c r="F204" s="11">
        <v>6</v>
      </c>
      <c r="G204" s="3" t="s">
        <v>335</v>
      </c>
      <c r="H204" s="4" t="s">
        <v>221</v>
      </c>
      <c r="I204" s="50" t="s">
        <v>361</v>
      </c>
      <c r="J204" s="51" t="s">
        <v>362</v>
      </c>
      <c r="K204" s="4"/>
      <c r="L204" s="5">
        <v>3190</v>
      </c>
      <c r="M204" s="16">
        <v>5.6</v>
      </c>
      <c r="N204" s="24">
        <f t="shared" si="3"/>
        <v>17864</v>
      </c>
    </row>
    <row r="205" spans="1:14" s="1" customFormat="1" ht="99.95" customHeight="1" x14ac:dyDescent="0.25">
      <c r="A205" s="3" t="s">
        <v>336</v>
      </c>
      <c r="B205" s="8">
        <v>36792</v>
      </c>
      <c r="C205" s="43">
        <v>201</v>
      </c>
      <c r="D205" s="29">
        <v>8003921367926</v>
      </c>
      <c r="E205" s="33"/>
      <c r="F205" s="11">
        <v>4</v>
      </c>
      <c r="G205" s="3" t="s">
        <v>337</v>
      </c>
      <c r="H205" s="4" t="s">
        <v>221</v>
      </c>
      <c r="I205" s="50" t="s">
        <v>361</v>
      </c>
      <c r="J205" s="51" t="s">
        <v>362</v>
      </c>
      <c r="K205" s="4"/>
      <c r="L205" s="5">
        <v>2904</v>
      </c>
      <c r="M205" s="16">
        <v>12.99</v>
      </c>
      <c r="N205" s="24">
        <f t="shared" si="3"/>
        <v>37722.959999999999</v>
      </c>
    </row>
    <row r="206" spans="1:14" s="1" customFormat="1" ht="99.95" customHeight="1" x14ac:dyDescent="0.25">
      <c r="A206" s="3" t="s">
        <v>339</v>
      </c>
      <c r="B206" s="8">
        <v>36766</v>
      </c>
      <c r="C206" s="43">
        <v>201</v>
      </c>
      <c r="D206" s="29">
        <v>8003921367667</v>
      </c>
      <c r="E206" s="33"/>
      <c r="F206" s="11">
        <v>6</v>
      </c>
      <c r="G206" s="3" t="s">
        <v>340</v>
      </c>
      <c r="H206" s="4" t="s">
        <v>338</v>
      </c>
      <c r="I206" s="50" t="s">
        <v>361</v>
      </c>
      <c r="J206" s="51" t="s">
        <v>362</v>
      </c>
      <c r="K206" s="4"/>
      <c r="L206" s="5">
        <v>432</v>
      </c>
      <c r="M206" s="16">
        <v>5.6</v>
      </c>
      <c r="N206" s="24">
        <f t="shared" si="3"/>
        <v>2419.1999999999998</v>
      </c>
    </row>
    <row r="207" spans="1:14" s="1" customFormat="1" ht="99.95" customHeight="1" x14ac:dyDescent="0.25">
      <c r="A207" s="3" t="s">
        <v>341</v>
      </c>
      <c r="B207" s="8">
        <v>36366</v>
      </c>
      <c r="C207" s="46">
        <v>101</v>
      </c>
      <c r="D207" s="29">
        <v>8003921363669</v>
      </c>
      <c r="E207" s="33"/>
      <c r="F207" s="11">
        <v>6</v>
      </c>
      <c r="G207" s="3" t="s">
        <v>342</v>
      </c>
      <c r="H207" s="6" t="s">
        <v>343</v>
      </c>
      <c r="I207" s="50" t="s">
        <v>361</v>
      </c>
      <c r="J207" s="51" t="s">
        <v>362</v>
      </c>
      <c r="K207" s="7"/>
      <c r="L207" s="5">
        <v>456</v>
      </c>
      <c r="M207" s="16">
        <v>5.6</v>
      </c>
      <c r="N207" s="24">
        <f t="shared" si="3"/>
        <v>2553.6</v>
      </c>
    </row>
    <row r="208" spans="1:14" s="1" customFormat="1" ht="99.95" customHeight="1" x14ac:dyDescent="0.25">
      <c r="A208" s="3" t="s">
        <v>344</v>
      </c>
      <c r="B208" s="8">
        <v>36366</v>
      </c>
      <c r="C208" s="43">
        <v>201</v>
      </c>
      <c r="D208" s="29">
        <v>8003921363669</v>
      </c>
      <c r="E208" s="33"/>
      <c r="F208" s="11">
        <v>6</v>
      </c>
      <c r="G208" s="3" t="s">
        <v>342</v>
      </c>
      <c r="H208" s="6" t="s">
        <v>343</v>
      </c>
      <c r="I208" s="50" t="s">
        <v>361</v>
      </c>
      <c r="J208" s="51" t="s">
        <v>362</v>
      </c>
      <c r="K208" s="7"/>
      <c r="L208" s="5">
        <v>6828</v>
      </c>
      <c r="M208" s="16">
        <v>5.6</v>
      </c>
      <c r="N208" s="24">
        <f t="shared" si="3"/>
        <v>38236.799999999996</v>
      </c>
    </row>
    <row r="209" spans="1:14" s="1" customFormat="1" ht="99.95" customHeight="1" x14ac:dyDescent="0.25">
      <c r="A209" s="3" t="s">
        <v>345</v>
      </c>
      <c r="B209" s="8">
        <v>36367</v>
      </c>
      <c r="C209" s="43">
        <v>201</v>
      </c>
      <c r="D209" s="29">
        <v>8003921363676</v>
      </c>
      <c r="E209" s="33"/>
      <c r="F209" s="11">
        <v>6</v>
      </c>
      <c r="G209" s="3" t="s">
        <v>346</v>
      </c>
      <c r="H209" s="6" t="s">
        <v>343</v>
      </c>
      <c r="I209" s="50" t="s">
        <v>361</v>
      </c>
      <c r="J209" s="51" t="s">
        <v>362</v>
      </c>
      <c r="K209" s="7"/>
      <c r="L209" s="5">
        <v>7587</v>
      </c>
      <c r="M209" s="16">
        <v>5.6</v>
      </c>
      <c r="N209" s="24">
        <f t="shared" si="3"/>
        <v>42487.199999999997</v>
      </c>
    </row>
    <row r="210" spans="1:14" s="1" customFormat="1" ht="99.95" customHeight="1" x14ac:dyDescent="0.25">
      <c r="A210" s="3" t="s">
        <v>347</v>
      </c>
      <c r="B210" s="8">
        <v>36368</v>
      </c>
      <c r="C210" s="43">
        <v>201</v>
      </c>
      <c r="D210" s="29">
        <v>8003921363683</v>
      </c>
      <c r="E210" s="33"/>
      <c r="F210" s="11">
        <v>4</v>
      </c>
      <c r="G210" s="3" t="s">
        <v>348</v>
      </c>
      <c r="H210" s="6" t="s">
        <v>343</v>
      </c>
      <c r="I210" s="50" t="s">
        <v>361</v>
      </c>
      <c r="J210" s="51" t="s">
        <v>362</v>
      </c>
      <c r="K210" s="7"/>
      <c r="L210" s="5">
        <v>4112</v>
      </c>
      <c r="M210" s="16">
        <v>12.99</v>
      </c>
      <c r="N210" s="24">
        <f t="shared" si="3"/>
        <v>53414.879999999997</v>
      </c>
    </row>
    <row r="211" spans="1:14" ht="33" customHeight="1" x14ac:dyDescent="0.35">
      <c r="C211" s="47"/>
      <c r="G211" s="55" t="s">
        <v>363</v>
      </c>
      <c r="H211" s="55"/>
      <c r="I211" s="55"/>
      <c r="J211" s="55"/>
      <c r="K211" s="55"/>
      <c r="L211" s="25">
        <f>SUM(L4:L210)</f>
        <v>439874.005</v>
      </c>
      <c r="M211" s="26"/>
      <c r="N211" s="27">
        <f>SUM(N4:N210)</f>
        <v>2353730.3543500002</v>
      </c>
    </row>
    <row r="212" spans="1:14" ht="18.75" x14ac:dyDescent="0.3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1:14" x14ac:dyDescent="0.25">
      <c r="C213" s="47"/>
    </row>
    <row r="214" spans="1:14" x14ac:dyDescent="0.25">
      <c r="C214" s="47"/>
    </row>
    <row r="215" spans="1:14" x14ac:dyDescent="0.25">
      <c r="C215" s="47"/>
    </row>
    <row r="216" spans="1:14" x14ac:dyDescent="0.25">
      <c r="C216" s="47"/>
    </row>
    <row r="217" spans="1:14" x14ac:dyDescent="0.25">
      <c r="C217" s="47"/>
    </row>
    <row r="218" spans="1:14" x14ac:dyDescent="0.25">
      <c r="C218" s="47"/>
    </row>
    <row r="219" spans="1:14" x14ac:dyDescent="0.25">
      <c r="C219" s="47"/>
    </row>
    <row r="220" spans="1:14" x14ac:dyDescent="0.25">
      <c r="C220" s="47"/>
    </row>
    <row r="221" spans="1:14" x14ac:dyDescent="0.25">
      <c r="C221" s="47"/>
    </row>
    <row r="222" spans="1:14" x14ac:dyDescent="0.25">
      <c r="C222" s="47"/>
    </row>
    <row r="223" spans="1:14" x14ac:dyDescent="0.25">
      <c r="C223" s="47"/>
    </row>
    <row r="224" spans="1:14" x14ac:dyDescent="0.25">
      <c r="C224" s="47"/>
    </row>
    <row r="225" spans="3:3" x14ac:dyDescent="0.25">
      <c r="C225" s="47"/>
    </row>
    <row r="226" spans="3:3" x14ac:dyDescent="0.25">
      <c r="C226" s="47"/>
    </row>
    <row r="227" spans="3:3" x14ac:dyDescent="0.25">
      <c r="C227" s="47"/>
    </row>
    <row r="228" spans="3:3" x14ac:dyDescent="0.25">
      <c r="C228" s="47"/>
    </row>
    <row r="229" spans="3:3" x14ac:dyDescent="0.25">
      <c r="C229" s="47"/>
    </row>
    <row r="230" spans="3:3" x14ac:dyDescent="0.25">
      <c r="C230" s="47"/>
    </row>
    <row r="231" spans="3:3" x14ac:dyDescent="0.25">
      <c r="C231" s="47"/>
    </row>
    <row r="232" spans="3:3" x14ac:dyDescent="0.25">
      <c r="C232" s="47"/>
    </row>
    <row r="233" spans="3:3" x14ac:dyDescent="0.25">
      <c r="C233" s="47"/>
    </row>
    <row r="234" spans="3:3" x14ac:dyDescent="0.25">
      <c r="C234" s="47"/>
    </row>
    <row r="235" spans="3:3" x14ac:dyDescent="0.25">
      <c r="C235" s="47"/>
    </row>
    <row r="236" spans="3:3" x14ac:dyDescent="0.25">
      <c r="C236" s="47"/>
    </row>
    <row r="237" spans="3:3" x14ac:dyDescent="0.25">
      <c r="C237" s="47"/>
    </row>
    <row r="238" spans="3:3" x14ac:dyDescent="0.25">
      <c r="C238" s="47"/>
    </row>
    <row r="239" spans="3:3" x14ac:dyDescent="0.25">
      <c r="C239" s="47"/>
    </row>
    <row r="240" spans="3:3" x14ac:dyDescent="0.25">
      <c r="C240" s="47"/>
    </row>
    <row r="241" spans="3:3" x14ac:dyDescent="0.25">
      <c r="C241" s="47"/>
    </row>
    <row r="242" spans="3:3" x14ac:dyDescent="0.25">
      <c r="C242" s="47"/>
    </row>
    <row r="243" spans="3:3" x14ac:dyDescent="0.25">
      <c r="C243" s="47"/>
    </row>
    <row r="244" spans="3:3" x14ac:dyDescent="0.25">
      <c r="C244" s="47"/>
    </row>
    <row r="245" spans="3:3" x14ac:dyDescent="0.25">
      <c r="C245" s="47"/>
    </row>
    <row r="246" spans="3:3" x14ac:dyDescent="0.25">
      <c r="C246" s="47"/>
    </row>
    <row r="247" spans="3:3" x14ac:dyDescent="0.25">
      <c r="C247" s="47"/>
    </row>
    <row r="248" spans="3:3" x14ac:dyDescent="0.25">
      <c r="C248" s="47"/>
    </row>
    <row r="249" spans="3:3" x14ac:dyDescent="0.25">
      <c r="C249" s="47"/>
    </row>
    <row r="250" spans="3:3" x14ac:dyDescent="0.25">
      <c r="C250" s="47"/>
    </row>
    <row r="251" spans="3:3" x14ac:dyDescent="0.25">
      <c r="C251" s="47"/>
    </row>
    <row r="252" spans="3:3" x14ac:dyDescent="0.25">
      <c r="C252" s="47"/>
    </row>
    <row r="253" spans="3:3" x14ac:dyDescent="0.25">
      <c r="C253" s="47"/>
    </row>
    <row r="254" spans="3:3" x14ac:dyDescent="0.25">
      <c r="C254" s="47"/>
    </row>
    <row r="255" spans="3:3" x14ac:dyDescent="0.25">
      <c r="C255" s="47"/>
    </row>
    <row r="256" spans="3:3" x14ac:dyDescent="0.25">
      <c r="C256" s="47"/>
    </row>
    <row r="257" spans="3:3" x14ac:dyDescent="0.25">
      <c r="C257" s="47"/>
    </row>
    <row r="258" spans="3:3" x14ac:dyDescent="0.25">
      <c r="C258" s="47"/>
    </row>
    <row r="259" spans="3:3" x14ac:dyDescent="0.25">
      <c r="C259" s="47"/>
    </row>
    <row r="260" spans="3:3" x14ac:dyDescent="0.25">
      <c r="C260" s="47"/>
    </row>
    <row r="261" spans="3:3" x14ac:dyDescent="0.25">
      <c r="C261" s="47"/>
    </row>
    <row r="262" spans="3:3" x14ac:dyDescent="0.25">
      <c r="C262" s="47"/>
    </row>
    <row r="263" spans="3:3" x14ac:dyDescent="0.25">
      <c r="C263" s="47"/>
    </row>
    <row r="264" spans="3:3" x14ac:dyDescent="0.25">
      <c r="C264" s="47"/>
    </row>
    <row r="265" spans="3:3" x14ac:dyDescent="0.25">
      <c r="C265" s="47"/>
    </row>
    <row r="266" spans="3:3" x14ac:dyDescent="0.25">
      <c r="C266" s="47"/>
    </row>
    <row r="267" spans="3:3" x14ac:dyDescent="0.25">
      <c r="C267" s="47"/>
    </row>
    <row r="268" spans="3:3" x14ac:dyDescent="0.25">
      <c r="C268" s="47"/>
    </row>
    <row r="269" spans="3:3" x14ac:dyDescent="0.25">
      <c r="C269" s="47"/>
    </row>
    <row r="270" spans="3:3" x14ac:dyDescent="0.25">
      <c r="C270" s="47"/>
    </row>
    <row r="271" spans="3:3" x14ac:dyDescent="0.25">
      <c r="C271" s="47"/>
    </row>
    <row r="272" spans="3:3" x14ac:dyDescent="0.25">
      <c r="C272" s="47"/>
    </row>
    <row r="273" spans="3:3" x14ac:dyDescent="0.25">
      <c r="C273" s="47"/>
    </row>
    <row r="274" spans="3:3" x14ac:dyDescent="0.25">
      <c r="C274" s="47"/>
    </row>
    <row r="275" spans="3:3" x14ac:dyDescent="0.25">
      <c r="C275" s="47"/>
    </row>
    <row r="276" spans="3:3" x14ac:dyDescent="0.25">
      <c r="C276" s="47"/>
    </row>
    <row r="277" spans="3:3" x14ac:dyDescent="0.25">
      <c r="C277" s="47"/>
    </row>
    <row r="278" spans="3:3" x14ac:dyDescent="0.25">
      <c r="C278" s="47"/>
    </row>
    <row r="279" spans="3:3" x14ac:dyDescent="0.25">
      <c r="C279" s="47"/>
    </row>
    <row r="280" spans="3:3" x14ac:dyDescent="0.25">
      <c r="C280" s="47"/>
    </row>
    <row r="281" spans="3:3" x14ac:dyDescent="0.25">
      <c r="C281" s="47"/>
    </row>
    <row r="282" spans="3:3" x14ac:dyDescent="0.25">
      <c r="C282" s="47"/>
    </row>
    <row r="283" spans="3:3" x14ac:dyDescent="0.25">
      <c r="C283" s="47"/>
    </row>
    <row r="284" spans="3:3" x14ac:dyDescent="0.25">
      <c r="C284" s="47"/>
    </row>
    <row r="285" spans="3:3" x14ac:dyDescent="0.25">
      <c r="C285" s="47"/>
    </row>
    <row r="286" spans="3:3" x14ac:dyDescent="0.25">
      <c r="C286" s="47"/>
    </row>
    <row r="287" spans="3:3" x14ac:dyDescent="0.25">
      <c r="C287" s="47"/>
    </row>
    <row r="288" spans="3:3" x14ac:dyDescent="0.25">
      <c r="C288" s="47"/>
    </row>
    <row r="289" spans="3:3" x14ac:dyDescent="0.25">
      <c r="C289" s="47"/>
    </row>
    <row r="290" spans="3:3" x14ac:dyDescent="0.25">
      <c r="C290" s="47"/>
    </row>
    <row r="291" spans="3:3" x14ac:dyDescent="0.25">
      <c r="C291" s="47"/>
    </row>
    <row r="292" spans="3:3" x14ac:dyDescent="0.25">
      <c r="C292" s="47"/>
    </row>
    <row r="293" spans="3:3" x14ac:dyDescent="0.25">
      <c r="C293" s="47"/>
    </row>
    <row r="294" spans="3:3" x14ac:dyDescent="0.25">
      <c r="C294" s="47"/>
    </row>
    <row r="295" spans="3:3" x14ac:dyDescent="0.25">
      <c r="C295" s="47"/>
    </row>
    <row r="296" spans="3:3" x14ac:dyDescent="0.25">
      <c r="C296" s="47"/>
    </row>
    <row r="297" spans="3:3" x14ac:dyDescent="0.25">
      <c r="C297" s="47"/>
    </row>
    <row r="298" spans="3:3" x14ac:dyDescent="0.25">
      <c r="C298" s="47"/>
    </row>
    <row r="299" spans="3:3" x14ac:dyDescent="0.25">
      <c r="C299" s="47"/>
    </row>
    <row r="300" spans="3:3" x14ac:dyDescent="0.25">
      <c r="C300" s="47"/>
    </row>
    <row r="301" spans="3:3" x14ac:dyDescent="0.25">
      <c r="C301" s="47"/>
    </row>
    <row r="302" spans="3:3" x14ac:dyDescent="0.25">
      <c r="C302" s="47"/>
    </row>
    <row r="303" spans="3:3" x14ac:dyDescent="0.25">
      <c r="C303" s="47"/>
    </row>
    <row r="304" spans="3:3" x14ac:dyDescent="0.25">
      <c r="C304" s="47"/>
    </row>
    <row r="305" spans="3:3" x14ac:dyDescent="0.25">
      <c r="C305" s="47"/>
    </row>
    <row r="306" spans="3:3" x14ac:dyDescent="0.25">
      <c r="C306" s="47"/>
    </row>
    <row r="307" spans="3:3" x14ac:dyDescent="0.25">
      <c r="C307" s="47"/>
    </row>
    <row r="308" spans="3:3" x14ac:dyDescent="0.25">
      <c r="C308" s="47"/>
    </row>
    <row r="309" spans="3:3" x14ac:dyDescent="0.25">
      <c r="C309" s="47"/>
    </row>
    <row r="310" spans="3:3" x14ac:dyDescent="0.25">
      <c r="C310" s="47"/>
    </row>
    <row r="311" spans="3:3" x14ac:dyDescent="0.25">
      <c r="C311" s="47"/>
    </row>
    <row r="312" spans="3:3" x14ac:dyDescent="0.25">
      <c r="C312" s="47"/>
    </row>
    <row r="313" spans="3:3" x14ac:dyDescent="0.25">
      <c r="C313" s="47"/>
    </row>
    <row r="314" spans="3:3" x14ac:dyDescent="0.25">
      <c r="C314" s="47"/>
    </row>
    <row r="315" spans="3:3" x14ac:dyDescent="0.25">
      <c r="C315" s="47"/>
    </row>
    <row r="316" spans="3:3" x14ac:dyDescent="0.25">
      <c r="C316" s="47"/>
    </row>
    <row r="317" spans="3:3" x14ac:dyDescent="0.25">
      <c r="C317" s="47"/>
    </row>
    <row r="318" spans="3:3" x14ac:dyDescent="0.25">
      <c r="C318" s="47"/>
    </row>
    <row r="319" spans="3:3" x14ac:dyDescent="0.25">
      <c r="C319" s="47"/>
    </row>
    <row r="320" spans="3:3" x14ac:dyDescent="0.25">
      <c r="C320" s="47"/>
    </row>
    <row r="321" spans="3:3" x14ac:dyDescent="0.25">
      <c r="C321" s="47"/>
    </row>
    <row r="322" spans="3:3" x14ac:dyDescent="0.25">
      <c r="C322" s="47"/>
    </row>
    <row r="323" spans="3:3" x14ac:dyDescent="0.25">
      <c r="C323" s="47"/>
    </row>
    <row r="324" spans="3:3" x14ac:dyDescent="0.25">
      <c r="C324" s="47"/>
    </row>
    <row r="325" spans="3:3" x14ac:dyDescent="0.25">
      <c r="C325" s="47"/>
    </row>
    <row r="326" spans="3:3" x14ac:dyDescent="0.25">
      <c r="C326" s="47"/>
    </row>
    <row r="327" spans="3:3" x14ac:dyDescent="0.25">
      <c r="C327" s="47"/>
    </row>
    <row r="328" spans="3:3" x14ac:dyDescent="0.25">
      <c r="C328" s="47"/>
    </row>
    <row r="329" spans="3:3" x14ac:dyDescent="0.25">
      <c r="C329" s="47"/>
    </row>
    <row r="330" spans="3:3" x14ac:dyDescent="0.25">
      <c r="C330" s="47"/>
    </row>
    <row r="331" spans="3:3" x14ac:dyDescent="0.25">
      <c r="C331" s="47"/>
    </row>
    <row r="332" spans="3:3" x14ac:dyDescent="0.25">
      <c r="C332" s="47"/>
    </row>
    <row r="333" spans="3:3" x14ac:dyDescent="0.25">
      <c r="C333" s="47"/>
    </row>
    <row r="334" spans="3:3" x14ac:dyDescent="0.25">
      <c r="C334" s="47"/>
    </row>
    <row r="335" spans="3:3" x14ac:dyDescent="0.25">
      <c r="C335" s="47"/>
    </row>
    <row r="336" spans="3:3" x14ac:dyDescent="0.25">
      <c r="C336" s="47"/>
    </row>
    <row r="337" spans="3:3" x14ac:dyDescent="0.25">
      <c r="C337" s="47"/>
    </row>
    <row r="338" spans="3:3" x14ac:dyDescent="0.25">
      <c r="C338" s="47"/>
    </row>
    <row r="339" spans="3:3" x14ac:dyDescent="0.25">
      <c r="C339" s="47"/>
    </row>
    <row r="340" spans="3:3" x14ac:dyDescent="0.25">
      <c r="C340" s="47"/>
    </row>
    <row r="341" spans="3:3" x14ac:dyDescent="0.25">
      <c r="C341" s="47"/>
    </row>
    <row r="342" spans="3:3" x14ac:dyDescent="0.25">
      <c r="C342" s="47"/>
    </row>
    <row r="343" spans="3:3" x14ac:dyDescent="0.25">
      <c r="C343" s="47"/>
    </row>
    <row r="344" spans="3:3" x14ac:dyDescent="0.25">
      <c r="C344" s="47"/>
    </row>
    <row r="345" spans="3:3" x14ac:dyDescent="0.25">
      <c r="C345" s="47"/>
    </row>
    <row r="346" spans="3:3" x14ac:dyDescent="0.25">
      <c r="C346" s="47"/>
    </row>
    <row r="347" spans="3:3" x14ac:dyDescent="0.25">
      <c r="C347" s="47"/>
    </row>
    <row r="348" spans="3:3" x14ac:dyDescent="0.25">
      <c r="C348" s="47"/>
    </row>
    <row r="349" spans="3:3" x14ac:dyDescent="0.25">
      <c r="C349" s="47"/>
    </row>
    <row r="350" spans="3:3" x14ac:dyDescent="0.25">
      <c r="C350" s="47"/>
    </row>
    <row r="351" spans="3:3" x14ac:dyDescent="0.25">
      <c r="C351" s="47"/>
    </row>
    <row r="352" spans="3:3" x14ac:dyDescent="0.25">
      <c r="C352" s="47"/>
    </row>
    <row r="353" spans="3:3" x14ac:dyDescent="0.25">
      <c r="C353" s="47"/>
    </row>
    <row r="354" spans="3:3" x14ac:dyDescent="0.25">
      <c r="C354" s="47"/>
    </row>
    <row r="355" spans="3:3" x14ac:dyDescent="0.25">
      <c r="C355" s="47"/>
    </row>
    <row r="356" spans="3:3" x14ac:dyDescent="0.25">
      <c r="C356" s="47"/>
    </row>
    <row r="357" spans="3:3" x14ac:dyDescent="0.25">
      <c r="C357" s="47"/>
    </row>
    <row r="358" spans="3:3" x14ac:dyDescent="0.25">
      <c r="C358" s="47"/>
    </row>
    <row r="359" spans="3:3" x14ac:dyDescent="0.25">
      <c r="C359" s="47"/>
    </row>
    <row r="360" spans="3:3" x14ac:dyDescent="0.25">
      <c r="C360" s="47"/>
    </row>
    <row r="361" spans="3:3" x14ac:dyDescent="0.25">
      <c r="C361" s="47"/>
    </row>
    <row r="362" spans="3:3" x14ac:dyDescent="0.25">
      <c r="C362" s="47"/>
    </row>
    <row r="363" spans="3:3" x14ac:dyDescent="0.25">
      <c r="C363" s="47"/>
    </row>
    <row r="364" spans="3:3" x14ac:dyDescent="0.25">
      <c r="C364" s="47"/>
    </row>
    <row r="365" spans="3:3" x14ac:dyDescent="0.25">
      <c r="C365" s="47"/>
    </row>
    <row r="366" spans="3:3" x14ac:dyDescent="0.25">
      <c r="C366" s="47"/>
    </row>
    <row r="367" spans="3:3" x14ac:dyDescent="0.25">
      <c r="C367" s="47"/>
    </row>
    <row r="368" spans="3:3" x14ac:dyDescent="0.25">
      <c r="C368" s="47"/>
    </row>
    <row r="369" spans="3:3" x14ac:dyDescent="0.25">
      <c r="C369" s="47"/>
    </row>
    <row r="370" spans="3:3" x14ac:dyDescent="0.25">
      <c r="C370" s="47"/>
    </row>
    <row r="371" spans="3:3" x14ac:dyDescent="0.25">
      <c r="C371" s="47"/>
    </row>
    <row r="372" spans="3:3" x14ac:dyDescent="0.25">
      <c r="C372" s="47"/>
    </row>
    <row r="373" spans="3:3" x14ac:dyDescent="0.25">
      <c r="C373" s="47"/>
    </row>
    <row r="374" spans="3:3" x14ac:dyDescent="0.25">
      <c r="C374" s="47"/>
    </row>
    <row r="375" spans="3:3" x14ac:dyDescent="0.25">
      <c r="C375" s="47"/>
    </row>
    <row r="376" spans="3:3" x14ac:dyDescent="0.25">
      <c r="C376" s="47"/>
    </row>
    <row r="377" spans="3:3" x14ac:dyDescent="0.25">
      <c r="C377" s="47"/>
    </row>
    <row r="378" spans="3:3" x14ac:dyDescent="0.25">
      <c r="C378" s="47"/>
    </row>
    <row r="379" spans="3:3" x14ac:dyDescent="0.25">
      <c r="C379" s="47"/>
    </row>
    <row r="380" spans="3:3" x14ac:dyDescent="0.25">
      <c r="C380" s="47"/>
    </row>
    <row r="381" spans="3:3" x14ac:dyDescent="0.25">
      <c r="C381" s="47"/>
    </row>
    <row r="382" spans="3:3" x14ac:dyDescent="0.25">
      <c r="C382" s="47"/>
    </row>
    <row r="383" spans="3:3" x14ac:dyDescent="0.25">
      <c r="C383" s="47"/>
    </row>
    <row r="384" spans="3:3" x14ac:dyDescent="0.25">
      <c r="C384" s="47"/>
    </row>
    <row r="385" spans="3:3" x14ac:dyDescent="0.25">
      <c r="C385" s="47"/>
    </row>
    <row r="386" spans="3:3" x14ac:dyDescent="0.25">
      <c r="C386" s="47"/>
    </row>
    <row r="387" spans="3:3" x14ac:dyDescent="0.25">
      <c r="C387" s="47"/>
    </row>
    <row r="388" spans="3:3" x14ac:dyDescent="0.25">
      <c r="C388" s="47"/>
    </row>
    <row r="389" spans="3:3" x14ac:dyDescent="0.25">
      <c r="C389" s="47"/>
    </row>
    <row r="390" spans="3:3" x14ac:dyDescent="0.25">
      <c r="C390" s="47"/>
    </row>
    <row r="391" spans="3:3" x14ac:dyDescent="0.25">
      <c r="C391" s="47"/>
    </row>
    <row r="392" spans="3:3" x14ac:dyDescent="0.25">
      <c r="C392" s="47"/>
    </row>
    <row r="393" spans="3:3" x14ac:dyDescent="0.25">
      <c r="C393" s="47"/>
    </row>
    <row r="394" spans="3:3" x14ac:dyDescent="0.25">
      <c r="C394" s="47"/>
    </row>
    <row r="395" spans="3:3" x14ac:dyDescent="0.25">
      <c r="C395" s="47"/>
    </row>
    <row r="396" spans="3:3" x14ac:dyDescent="0.25">
      <c r="C396" s="47"/>
    </row>
    <row r="397" spans="3:3" x14ac:dyDescent="0.25">
      <c r="C397" s="47"/>
    </row>
    <row r="398" spans="3:3" x14ac:dyDescent="0.25">
      <c r="C398" s="47"/>
    </row>
    <row r="399" spans="3:3" x14ac:dyDescent="0.25">
      <c r="C399" s="47"/>
    </row>
    <row r="400" spans="3:3" x14ac:dyDescent="0.25">
      <c r="C400" s="47"/>
    </row>
    <row r="401" spans="3:3" x14ac:dyDescent="0.25">
      <c r="C401" s="47"/>
    </row>
    <row r="402" spans="3:3" x14ac:dyDescent="0.25">
      <c r="C402" s="47"/>
    </row>
    <row r="403" spans="3:3" x14ac:dyDescent="0.25">
      <c r="C403" s="47"/>
    </row>
    <row r="404" spans="3:3" x14ac:dyDescent="0.25">
      <c r="C404" s="47"/>
    </row>
    <row r="405" spans="3:3" x14ac:dyDescent="0.25">
      <c r="C405" s="47"/>
    </row>
    <row r="406" spans="3:3" x14ac:dyDescent="0.25">
      <c r="C406" s="47"/>
    </row>
    <row r="407" spans="3:3" x14ac:dyDescent="0.25">
      <c r="C407" s="47"/>
    </row>
    <row r="408" spans="3:3" x14ac:dyDescent="0.25">
      <c r="C408" s="47"/>
    </row>
    <row r="409" spans="3:3" x14ac:dyDescent="0.25">
      <c r="C409" s="47"/>
    </row>
    <row r="410" spans="3:3" x14ac:dyDescent="0.25">
      <c r="C410" s="47"/>
    </row>
    <row r="411" spans="3:3" x14ac:dyDescent="0.25">
      <c r="C411" s="47"/>
    </row>
    <row r="412" spans="3:3" x14ac:dyDescent="0.25">
      <c r="C412" s="47"/>
    </row>
    <row r="413" spans="3:3" x14ac:dyDescent="0.25">
      <c r="C413" s="47"/>
    </row>
    <row r="414" spans="3:3" x14ac:dyDescent="0.25">
      <c r="C414" s="47"/>
    </row>
    <row r="415" spans="3:3" x14ac:dyDescent="0.25">
      <c r="C415" s="47"/>
    </row>
    <row r="416" spans="3:3" x14ac:dyDescent="0.25">
      <c r="C416" s="47"/>
    </row>
    <row r="417" spans="3:3" x14ac:dyDescent="0.25">
      <c r="C417" s="47"/>
    </row>
    <row r="418" spans="3:3" x14ac:dyDescent="0.25">
      <c r="C418" s="47"/>
    </row>
    <row r="419" spans="3:3" x14ac:dyDescent="0.25">
      <c r="C419" s="47"/>
    </row>
    <row r="420" spans="3:3" x14ac:dyDescent="0.25">
      <c r="C420" s="47"/>
    </row>
    <row r="421" spans="3:3" x14ac:dyDescent="0.25">
      <c r="C421" s="47"/>
    </row>
    <row r="422" spans="3:3" x14ac:dyDescent="0.25">
      <c r="C422" s="47"/>
    </row>
    <row r="423" spans="3:3" x14ac:dyDescent="0.25">
      <c r="C423" s="47"/>
    </row>
    <row r="424" spans="3:3" x14ac:dyDescent="0.25">
      <c r="C424" s="47"/>
    </row>
    <row r="425" spans="3:3" x14ac:dyDescent="0.25">
      <c r="C425" s="47"/>
    </row>
    <row r="426" spans="3:3" x14ac:dyDescent="0.25">
      <c r="C426" s="47"/>
    </row>
    <row r="427" spans="3:3" x14ac:dyDescent="0.25">
      <c r="C427" s="47"/>
    </row>
    <row r="428" spans="3:3" x14ac:dyDescent="0.25">
      <c r="C428" s="47"/>
    </row>
    <row r="429" spans="3:3" x14ac:dyDescent="0.25">
      <c r="C429" s="47"/>
    </row>
    <row r="430" spans="3:3" x14ac:dyDescent="0.25">
      <c r="C430" s="47"/>
    </row>
    <row r="431" spans="3:3" x14ac:dyDescent="0.25">
      <c r="C431" s="47"/>
    </row>
    <row r="432" spans="3:3" x14ac:dyDescent="0.25">
      <c r="C432" s="47"/>
    </row>
    <row r="433" spans="3:3" x14ac:dyDescent="0.25">
      <c r="C433" s="47"/>
    </row>
    <row r="434" spans="3:3" x14ac:dyDescent="0.25">
      <c r="C434" s="47"/>
    </row>
    <row r="435" spans="3:3" x14ac:dyDescent="0.25">
      <c r="C435" s="47"/>
    </row>
    <row r="436" spans="3:3" x14ac:dyDescent="0.25">
      <c r="C436" s="47"/>
    </row>
    <row r="437" spans="3:3" x14ac:dyDescent="0.25">
      <c r="C437" s="47"/>
    </row>
    <row r="438" spans="3:3" x14ac:dyDescent="0.25">
      <c r="C438" s="47"/>
    </row>
    <row r="439" spans="3:3" x14ac:dyDescent="0.25">
      <c r="C439" s="47"/>
    </row>
    <row r="440" spans="3:3" x14ac:dyDescent="0.25">
      <c r="C440" s="47"/>
    </row>
    <row r="441" spans="3:3" x14ac:dyDescent="0.25">
      <c r="C441" s="47"/>
    </row>
    <row r="442" spans="3:3" x14ac:dyDescent="0.25">
      <c r="C442" s="47"/>
    </row>
    <row r="443" spans="3:3" x14ac:dyDescent="0.25">
      <c r="C443" s="47"/>
    </row>
    <row r="444" spans="3:3" x14ac:dyDescent="0.25">
      <c r="C444" s="47"/>
    </row>
    <row r="445" spans="3:3" x14ac:dyDescent="0.25">
      <c r="C445" s="47"/>
    </row>
    <row r="446" spans="3:3" x14ac:dyDescent="0.25">
      <c r="C446" s="47"/>
    </row>
    <row r="447" spans="3:3" x14ac:dyDescent="0.25">
      <c r="C447" s="47"/>
    </row>
    <row r="448" spans="3:3" x14ac:dyDescent="0.25">
      <c r="C448" s="47"/>
    </row>
    <row r="449" spans="3:3" x14ac:dyDescent="0.25">
      <c r="C449" s="47"/>
    </row>
    <row r="450" spans="3:3" x14ac:dyDescent="0.25">
      <c r="C450" s="47"/>
    </row>
    <row r="451" spans="3:3" x14ac:dyDescent="0.25">
      <c r="C451" s="47"/>
    </row>
    <row r="452" spans="3:3" x14ac:dyDescent="0.25">
      <c r="C452" s="47"/>
    </row>
    <row r="453" spans="3:3" x14ac:dyDescent="0.25">
      <c r="C453" s="47"/>
    </row>
    <row r="454" spans="3:3" x14ac:dyDescent="0.25">
      <c r="C454" s="47"/>
    </row>
    <row r="455" spans="3:3" x14ac:dyDescent="0.25">
      <c r="C455" s="47"/>
    </row>
    <row r="456" spans="3:3" x14ac:dyDescent="0.25">
      <c r="C456" s="47"/>
    </row>
    <row r="457" spans="3:3" x14ac:dyDescent="0.25">
      <c r="C457" s="47"/>
    </row>
    <row r="458" spans="3:3" x14ac:dyDescent="0.25">
      <c r="C458" s="47"/>
    </row>
    <row r="459" spans="3:3" x14ac:dyDescent="0.25">
      <c r="C459" s="47"/>
    </row>
    <row r="460" spans="3:3" x14ac:dyDescent="0.25">
      <c r="C460" s="47"/>
    </row>
    <row r="461" spans="3:3" x14ac:dyDescent="0.25">
      <c r="C461" s="47"/>
    </row>
    <row r="462" spans="3:3" x14ac:dyDescent="0.25">
      <c r="C462" s="47"/>
    </row>
    <row r="463" spans="3:3" x14ac:dyDescent="0.25">
      <c r="C463" s="47"/>
    </row>
    <row r="464" spans="3:3" x14ac:dyDescent="0.25">
      <c r="C464" s="47"/>
    </row>
    <row r="465" spans="3:3" x14ac:dyDescent="0.25">
      <c r="C465" s="47"/>
    </row>
    <row r="466" spans="3:3" x14ac:dyDescent="0.25">
      <c r="C466" s="47"/>
    </row>
    <row r="467" spans="3:3" x14ac:dyDescent="0.25">
      <c r="C467" s="47"/>
    </row>
    <row r="468" spans="3:3" x14ac:dyDescent="0.25">
      <c r="C468" s="47"/>
    </row>
    <row r="469" spans="3:3" x14ac:dyDescent="0.25">
      <c r="C469" s="47"/>
    </row>
    <row r="470" spans="3:3" x14ac:dyDescent="0.25">
      <c r="C470" s="47"/>
    </row>
    <row r="471" spans="3:3" x14ac:dyDescent="0.25">
      <c r="C471" s="47"/>
    </row>
    <row r="472" spans="3:3" x14ac:dyDescent="0.25">
      <c r="C472" s="47"/>
    </row>
    <row r="473" spans="3:3" x14ac:dyDescent="0.25">
      <c r="C473" s="47"/>
    </row>
    <row r="474" spans="3:3" x14ac:dyDescent="0.25">
      <c r="C474" s="47"/>
    </row>
    <row r="475" spans="3:3" x14ac:dyDescent="0.25">
      <c r="C475" s="47"/>
    </row>
    <row r="476" spans="3:3" x14ac:dyDescent="0.25">
      <c r="C476" s="47"/>
    </row>
    <row r="477" spans="3:3" x14ac:dyDescent="0.25">
      <c r="C477" s="47"/>
    </row>
    <row r="478" spans="3:3" x14ac:dyDescent="0.25">
      <c r="C478" s="47"/>
    </row>
    <row r="479" spans="3:3" x14ac:dyDescent="0.25">
      <c r="C479" s="47"/>
    </row>
    <row r="480" spans="3:3" x14ac:dyDescent="0.25">
      <c r="C480" s="47"/>
    </row>
    <row r="481" spans="3:3" x14ac:dyDescent="0.25">
      <c r="C481" s="47"/>
    </row>
    <row r="482" spans="3:3" x14ac:dyDescent="0.25">
      <c r="C482" s="47"/>
    </row>
    <row r="483" spans="3:3" x14ac:dyDescent="0.25">
      <c r="C483" s="47"/>
    </row>
    <row r="484" spans="3:3" x14ac:dyDescent="0.25">
      <c r="C484" s="47"/>
    </row>
    <row r="485" spans="3:3" x14ac:dyDescent="0.25">
      <c r="C485" s="47"/>
    </row>
    <row r="486" spans="3:3" x14ac:dyDescent="0.25">
      <c r="C486" s="47"/>
    </row>
    <row r="487" spans="3:3" x14ac:dyDescent="0.25">
      <c r="C487" s="47"/>
    </row>
    <row r="488" spans="3:3" x14ac:dyDescent="0.25">
      <c r="C488" s="47"/>
    </row>
    <row r="489" spans="3:3" x14ac:dyDescent="0.25">
      <c r="C489" s="47"/>
    </row>
    <row r="490" spans="3:3" x14ac:dyDescent="0.25">
      <c r="C490" s="47"/>
    </row>
    <row r="491" spans="3:3" x14ac:dyDescent="0.25">
      <c r="C491" s="47"/>
    </row>
    <row r="492" spans="3:3" x14ac:dyDescent="0.25">
      <c r="C492" s="47"/>
    </row>
    <row r="493" spans="3:3" x14ac:dyDescent="0.25">
      <c r="C493" s="47"/>
    </row>
    <row r="494" spans="3:3" x14ac:dyDescent="0.25">
      <c r="C494" s="47"/>
    </row>
    <row r="495" spans="3:3" x14ac:dyDescent="0.25">
      <c r="C495" s="47"/>
    </row>
    <row r="496" spans="3:3" x14ac:dyDescent="0.25">
      <c r="C496" s="47"/>
    </row>
    <row r="497" spans="3:3" x14ac:dyDescent="0.25">
      <c r="C497" s="47"/>
    </row>
    <row r="498" spans="3:3" x14ac:dyDescent="0.25">
      <c r="C498" s="47"/>
    </row>
    <row r="499" spans="3:3" x14ac:dyDescent="0.25">
      <c r="C499" s="47"/>
    </row>
    <row r="500" spans="3:3" x14ac:dyDescent="0.25">
      <c r="C500" s="47"/>
    </row>
    <row r="501" spans="3:3" x14ac:dyDescent="0.25">
      <c r="C501" s="47"/>
    </row>
    <row r="502" spans="3:3" x14ac:dyDescent="0.25">
      <c r="C502" s="47"/>
    </row>
    <row r="503" spans="3:3" x14ac:dyDescent="0.25">
      <c r="C503" s="47"/>
    </row>
    <row r="504" spans="3:3" x14ac:dyDescent="0.25">
      <c r="C504" s="47"/>
    </row>
    <row r="505" spans="3:3" x14ac:dyDescent="0.25">
      <c r="C505" s="47"/>
    </row>
    <row r="506" spans="3:3" x14ac:dyDescent="0.25">
      <c r="C506" s="47"/>
    </row>
    <row r="507" spans="3:3" x14ac:dyDescent="0.25">
      <c r="C507" s="47"/>
    </row>
    <row r="508" spans="3:3" x14ac:dyDescent="0.25">
      <c r="C508" s="47"/>
    </row>
    <row r="509" spans="3:3" x14ac:dyDescent="0.25">
      <c r="C509" s="47"/>
    </row>
    <row r="510" spans="3:3" x14ac:dyDescent="0.25">
      <c r="C510" s="47"/>
    </row>
    <row r="511" spans="3:3" x14ac:dyDescent="0.25">
      <c r="C511" s="47"/>
    </row>
    <row r="512" spans="3:3" x14ac:dyDescent="0.25">
      <c r="C512" s="47"/>
    </row>
    <row r="513" spans="3:3" x14ac:dyDescent="0.25">
      <c r="C513" s="47"/>
    </row>
    <row r="514" spans="3:3" x14ac:dyDescent="0.25">
      <c r="C514" s="47"/>
    </row>
    <row r="515" spans="3:3" x14ac:dyDescent="0.25">
      <c r="C515" s="47"/>
    </row>
    <row r="516" spans="3:3" x14ac:dyDescent="0.25">
      <c r="C516" s="47"/>
    </row>
    <row r="517" spans="3:3" x14ac:dyDescent="0.25">
      <c r="C517" s="47"/>
    </row>
    <row r="518" spans="3:3" x14ac:dyDescent="0.25">
      <c r="C518" s="47"/>
    </row>
    <row r="519" spans="3:3" x14ac:dyDescent="0.25">
      <c r="C519" s="47"/>
    </row>
    <row r="520" spans="3:3" x14ac:dyDescent="0.25">
      <c r="C520" s="47"/>
    </row>
    <row r="521" spans="3:3" x14ac:dyDescent="0.25">
      <c r="C521" s="47"/>
    </row>
    <row r="522" spans="3:3" x14ac:dyDescent="0.25">
      <c r="C522" s="47"/>
    </row>
    <row r="523" spans="3:3" x14ac:dyDescent="0.25">
      <c r="C523" s="47"/>
    </row>
    <row r="524" spans="3:3" x14ac:dyDescent="0.25">
      <c r="C524" s="47"/>
    </row>
    <row r="525" spans="3:3" x14ac:dyDescent="0.25">
      <c r="C525" s="47"/>
    </row>
    <row r="526" spans="3:3" x14ac:dyDescent="0.25">
      <c r="C526" s="47"/>
    </row>
    <row r="527" spans="3:3" x14ac:dyDescent="0.25">
      <c r="C527" s="47"/>
    </row>
    <row r="528" spans="3:3" x14ac:dyDescent="0.25">
      <c r="C528" s="47"/>
    </row>
    <row r="529" spans="3:3" x14ac:dyDescent="0.25">
      <c r="C529" s="47"/>
    </row>
    <row r="530" spans="3:3" x14ac:dyDescent="0.25">
      <c r="C530" s="47"/>
    </row>
    <row r="531" spans="3:3" x14ac:dyDescent="0.25">
      <c r="C531" s="47"/>
    </row>
    <row r="532" spans="3:3" x14ac:dyDescent="0.25">
      <c r="C532" s="47"/>
    </row>
    <row r="533" spans="3:3" x14ac:dyDescent="0.25">
      <c r="C533" s="47"/>
    </row>
    <row r="534" spans="3:3" x14ac:dyDescent="0.25">
      <c r="C534" s="47"/>
    </row>
    <row r="535" spans="3:3" x14ac:dyDescent="0.25">
      <c r="C535" s="47"/>
    </row>
    <row r="536" spans="3:3" x14ac:dyDescent="0.25">
      <c r="C536" s="47"/>
    </row>
    <row r="537" spans="3:3" x14ac:dyDescent="0.25">
      <c r="C537" s="47"/>
    </row>
    <row r="538" spans="3:3" x14ac:dyDescent="0.25">
      <c r="C538" s="47"/>
    </row>
    <row r="539" spans="3:3" x14ac:dyDescent="0.25">
      <c r="C539" s="47"/>
    </row>
    <row r="540" spans="3:3" x14ac:dyDescent="0.25">
      <c r="C540" s="47"/>
    </row>
    <row r="541" spans="3:3" x14ac:dyDescent="0.25">
      <c r="C541" s="47"/>
    </row>
    <row r="542" spans="3:3" x14ac:dyDescent="0.25">
      <c r="C542" s="47"/>
    </row>
    <row r="543" spans="3:3" x14ac:dyDescent="0.25">
      <c r="C543" s="47"/>
    </row>
    <row r="544" spans="3:3" x14ac:dyDescent="0.25">
      <c r="C544" s="47"/>
    </row>
    <row r="545" spans="3:3" x14ac:dyDescent="0.25">
      <c r="C545" s="47"/>
    </row>
    <row r="546" spans="3:3" x14ac:dyDescent="0.25">
      <c r="C546" s="47"/>
    </row>
    <row r="547" spans="3:3" x14ac:dyDescent="0.25">
      <c r="C547" s="47"/>
    </row>
    <row r="548" spans="3:3" x14ac:dyDescent="0.25">
      <c r="C548" s="47"/>
    </row>
    <row r="549" spans="3:3" x14ac:dyDescent="0.25">
      <c r="C549" s="47"/>
    </row>
    <row r="550" spans="3:3" x14ac:dyDescent="0.25">
      <c r="C550" s="47"/>
    </row>
    <row r="551" spans="3:3" x14ac:dyDescent="0.25">
      <c r="C551" s="47"/>
    </row>
    <row r="552" spans="3:3" x14ac:dyDescent="0.25">
      <c r="C552" s="47"/>
    </row>
    <row r="553" spans="3:3" x14ac:dyDescent="0.25">
      <c r="C553" s="47"/>
    </row>
    <row r="554" spans="3:3" x14ac:dyDescent="0.25">
      <c r="C554" s="47"/>
    </row>
    <row r="555" spans="3:3" x14ac:dyDescent="0.25">
      <c r="C555" s="47"/>
    </row>
    <row r="556" spans="3:3" x14ac:dyDescent="0.25">
      <c r="C556" s="47"/>
    </row>
    <row r="557" spans="3:3" x14ac:dyDescent="0.25">
      <c r="C557" s="47"/>
    </row>
    <row r="558" spans="3:3" x14ac:dyDescent="0.25">
      <c r="C558" s="47"/>
    </row>
    <row r="559" spans="3:3" x14ac:dyDescent="0.25">
      <c r="C559" s="47"/>
    </row>
    <row r="560" spans="3:3" x14ac:dyDescent="0.25">
      <c r="C560" s="47"/>
    </row>
    <row r="561" spans="3:3" x14ac:dyDescent="0.25">
      <c r="C561" s="47"/>
    </row>
    <row r="562" spans="3:3" x14ac:dyDescent="0.25">
      <c r="C562" s="47"/>
    </row>
    <row r="563" spans="3:3" x14ac:dyDescent="0.25">
      <c r="C563" s="47"/>
    </row>
    <row r="564" spans="3:3" x14ac:dyDescent="0.25">
      <c r="C564" s="47"/>
    </row>
    <row r="565" spans="3:3" x14ac:dyDescent="0.25">
      <c r="C565" s="47"/>
    </row>
    <row r="566" spans="3:3" x14ac:dyDescent="0.25">
      <c r="C566" s="47"/>
    </row>
    <row r="567" spans="3:3" x14ac:dyDescent="0.25">
      <c r="C567" s="47"/>
    </row>
    <row r="568" spans="3:3" x14ac:dyDescent="0.25">
      <c r="C568" s="47"/>
    </row>
    <row r="569" spans="3:3" x14ac:dyDescent="0.25">
      <c r="C569" s="47"/>
    </row>
    <row r="570" spans="3:3" x14ac:dyDescent="0.25">
      <c r="C570" s="47"/>
    </row>
    <row r="571" spans="3:3" x14ac:dyDescent="0.25">
      <c r="C571" s="47"/>
    </row>
    <row r="572" spans="3:3" x14ac:dyDescent="0.25">
      <c r="C572" s="47"/>
    </row>
    <row r="573" spans="3:3" x14ac:dyDescent="0.25">
      <c r="C573" s="47"/>
    </row>
    <row r="574" spans="3:3" x14ac:dyDescent="0.25">
      <c r="C574" s="47"/>
    </row>
    <row r="575" spans="3:3" x14ac:dyDescent="0.25">
      <c r="C575" s="47"/>
    </row>
    <row r="576" spans="3:3" x14ac:dyDescent="0.25">
      <c r="C576" s="47"/>
    </row>
    <row r="577" spans="3:3" x14ac:dyDescent="0.25">
      <c r="C577" s="47"/>
    </row>
    <row r="578" spans="3:3" x14ac:dyDescent="0.25">
      <c r="C578" s="47"/>
    </row>
    <row r="579" spans="3:3" x14ac:dyDescent="0.25">
      <c r="C579" s="47"/>
    </row>
    <row r="580" spans="3:3" x14ac:dyDescent="0.25">
      <c r="C580" s="47"/>
    </row>
    <row r="581" spans="3:3" x14ac:dyDescent="0.25">
      <c r="C581" s="47"/>
    </row>
    <row r="582" spans="3:3" x14ac:dyDescent="0.25">
      <c r="C582" s="47"/>
    </row>
    <row r="583" spans="3:3" x14ac:dyDescent="0.25">
      <c r="C583" s="47"/>
    </row>
    <row r="584" spans="3:3" x14ac:dyDescent="0.25">
      <c r="C584" s="47"/>
    </row>
    <row r="585" spans="3:3" x14ac:dyDescent="0.25">
      <c r="C585" s="47"/>
    </row>
    <row r="586" spans="3:3" x14ac:dyDescent="0.25">
      <c r="C586" s="47"/>
    </row>
    <row r="587" spans="3:3" x14ac:dyDescent="0.25">
      <c r="C587" s="47"/>
    </row>
    <row r="588" spans="3:3" x14ac:dyDescent="0.25">
      <c r="C588" s="47"/>
    </row>
    <row r="589" spans="3:3" x14ac:dyDescent="0.25">
      <c r="C589" s="47"/>
    </row>
    <row r="590" spans="3:3" x14ac:dyDescent="0.25">
      <c r="C590" s="47"/>
    </row>
    <row r="591" spans="3:3" x14ac:dyDescent="0.25">
      <c r="C591" s="47"/>
    </row>
    <row r="592" spans="3:3" x14ac:dyDescent="0.25">
      <c r="C592" s="47"/>
    </row>
    <row r="593" spans="3:3" x14ac:dyDescent="0.25">
      <c r="C593" s="47"/>
    </row>
    <row r="594" spans="3:3" x14ac:dyDescent="0.25">
      <c r="C594" s="47"/>
    </row>
    <row r="595" spans="3:3" x14ac:dyDescent="0.25">
      <c r="C595" s="47"/>
    </row>
    <row r="596" spans="3:3" x14ac:dyDescent="0.25">
      <c r="C596" s="47"/>
    </row>
    <row r="597" spans="3:3" x14ac:dyDescent="0.25">
      <c r="C597" s="47"/>
    </row>
    <row r="598" spans="3:3" x14ac:dyDescent="0.25">
      <c r="C598" s="47"/>
    </row>
    <row r="599" spans="3:3" x14ac:dyDescent="0.25">
      <c r="C599" s="47"/>
    </row>
    <row r="600" spans="3:3" x14ac:dyDescent="0.25">
      <c r="C600" s="47"/>
    </row>
    <row r="601" spans="3:3" x14ac:dyDescent="0.25">
      <c r="C601" s="47"/>
    </row>
    <row r="602" spans="3:3" x14ac:dyDescent="0.25">
      <c r="C602" s="47"/>
    </row>
    <row r="603" spans="3:3" x14ac:dyDescent="0.25">
      <c r="C603" s="47"/>
    </row>
    <row r="604" spans="3:3" x14ac:dyDescent="0.25">
      <c r="C604" s="47"/>
    </row>
    <row r="605" spans="3:3" x14ac:dyDescent="0.25">
      <c r="C605" s="47"/>
    </row>
    <row r="606" spans="3:3" x14ac:dyDescent="0.25">
      <c r="C606" s="47"/>
    </row>
    <row r="607" spans="3:3" x14ac:dyDescent="0.25">
      <c r="C607" s="47"/>
    </row>
    <row r="608" spans="3:3" x14ac:dyDescent="0.25">
      <c r="C608" s="47"/>
    </row>
    <row r="609" spans="3:3" x14ac:dyDescent="0.25">
      <c r="C609" s="47"/>
    </row>
    <row r="610" spans="3:3" x14ac:dyDescent="0.25">
      <c r="C610" s="47"/>
    </row>
    <row r="611" spans="3:3" x14ac:dyDescent="0.25">
      <c r="C611" s="47"/>
    </row>
    <row r="612" spans="3:3" x14ac:dyDescent="0.25">
      <c r="C612" s="47"/>
    </row>
    <row r="613" spans="3:3" x14ac:dyDescent="0.25">
      <c r="C613" s="47"/>
    </row>
    <row r="614" spans="3:3" x14ac:dyDescent="0.25">
      <c r="C614" s="47"/>
    </row>
    <row r="615" spans="3:3" x14ac:dyDescent="0.25">
      <c r="C615" s="47"/>
    </row>
    <row r="616" spans="3:3" x14ac:dyDescent="0.25">
      <c r="C616" s="47"/>
    </row>
    <row r="617" spans="3:3" x14ac:dyDescent="0.25">
      <c r="C617" s="47"/>
    </row>
    <row r="618" spans="3:3" x14ac:dyDescent="0.25">
      <c r="C618" s="47"/>
    </row>
    <row r="619" spans="3:3" x14ac:dyDescent="0.25">
      <c r="C619" s="47"/>
    </row>
    <row r="620" spans="3:3" x14ac:dyDescent="0.25">
      <c r="C620" s="47"/>
    </row>
    <row r="621" spans="3:3" x14ac:dyDescent="0.25">
      <c r="C621" s="47"/>
    </row>
    <row r="622" spans="3:3" x14ac:dyDescent="0.25">
      <c r="C622" s="47"/>
    </row>
    <row r="623" spans="3:3" x14ac:dyDescent="0.25">
      <c r="C623" s="47"/>
    </row>
    <row r="624" spans="3:3" x14ac:dyDescent="0.25">
      <c r="C624" s="47"/>
    </row>
    <row r="625" spans="3:3" x14ac:dyDescent="0.25">
      <c r="C625" s="47"/>
    </row>
    <row r="626" spans="3:3" x14ac:dyDescent="0.25">
      <c r="C626" s="47"/>
    </row>
    <row r="627" spans="3:3" x14ac:dyDescent="0.25">
      <c r="C627" s="47"/>
    </row>
    <row r="628" spans="3:3" x14ac:dyDescent="0.25">
      <c r="C628" s="47"/>
    </row>
    <row r="629" spans="3:3" x14ac:dyDescent="0.25">
      <c r="C629" s="47"/>
    </row>
    <row r="630" spans="3:3" x14ac:dyDescent="0.25">
      <c r="C630" s="47"/>
    </row>
    <row r="631" spans="3:3" x14ac:dyDescent="0.25">
      <c r="C631" s="47"/>
    </row>
    <row r="632" spans="3:3" x14ac:dyDescent="0.25">
      <c r="C632" s="47"/>
    </row>
    <row r="633" spans="3:3" x14ac:dyDescent="0.25">
      <c r="C633" s="47"/>
    </row>
    <row r="634" spans="3:3" x14ac:dyDescent="0.25">
      <c r="C634" s="47"/>
    </row>
    <row r="635" spans="3:3" x14ac:dyDescent="0.25">
      <c r="C635" s="47"/>
    </row>
    <row r="636" spans="3:3" x14ac:dyDescent="0.25">
      <c r="C636" s="47"/>
    </row>
    <row r="637" spans="3:3" x14ac:dyDescent="0.25">
      <c r="C637" s="47"/>
    </row>
    <row r="638" spans="3:3" x14ac:dyDescent="0.25">
      <c r="C638" s="47"/>
    </row>
    <row r="639" spans="3:3" x14ac:dyDescent="0.25">
      <c r="C639" s="47"/>
    </row>
    <row r="640" spans="3:3" x14ac:dyDescent="0.25">
      <c r="C640" s="47"/>
    </row>
    <row r="641" spans="3:3" x14ac:dyDescent="0.25">
      <c r="C641" s="47"/>
    </row>
    <row r="642" spans="3:3" x14ac:dyDescent="0.25">
      <c r="C642" s="47"/>
    </row>
    <row r="643" spans="3:3" x14ac:dyDescent="0.25">
      <c r="C643" s="47"/>
    </row>
    <row r="644" spans="3:3" x14ac:dyDescent="0.25">
      <c r="C644" s="47"/>
    </row>
    <row r="645" spans="3:3" x14ac:dyDescent="0.25">
      <c r="C645" s="47"/>
    </row>
    <row r="646" spans="3:3" x14ac:dyDescent="0.25">
      <c r="C646" s="47"/>
    </row>
    <row r="647" spans="3:3" x14ac:dyDescent="0.25">
      <c r="C647" s="47"/>
    </row>
    <row r="648" spans="3:3" x14ac:dyDescent="0.25">
      <c r="C648" s="47"/>
    </row>
    <row r="649" spans="3:3" x14ac:dyDescent="0.25">
      <c r="C649" s="47"/>
    </row>
    <row r="650" spans="3:3" x14ac:dyDescent="0.25">
      <c r="C650" s="47"/>
    </row>
    <row r="651" spans="3:3" x14ac:dyDescent="0.25">
      <c r="C651" s="47"/>
    </row>
    <row r="652" spans="3:3" x14ac:dyDescent="0.25">
      <c r="C652" s="47"/>
    </row>
    <row r="653" spans="3:3" x14ac:dyDescent="0.25">
      <c r="C653" s="47"/>
    </row>
    <row r="654" spans="3:3" x14ac:dyDescent="0.25">
      <c r="C654" s="47"/>
    </row>
    <row r="655" spans="3:3" x14ac:dyDescent="0.25">
      <c r="C655" s="47"/>
    </row>
    <row r="656" spans="3:3" x14ac:dyDescent="0.25">
      <c r="C656" s="47"/>
    </row>
    <row r="657" spans="3:3" x14ac:dyDescent="0.25">
      <c r="C657" s="47"/>
    </row>
    <row r="658" spans="3:3" x14ac:dyDescent="0.25">
      <c r="C658" s="47"/>
    </row>
    <row r="659" spans="3:3" x14ac:dyDescent="0.25">
      <c r="C659" s="47"/>
    </row>
    <row r="660" spans="3:3" x14ac:dyDescent="0.25">
      <c r="C660" s="47"/>
    </row>
    <row r="661" spans="3:3" x14ac:dyDescent="0.25">
      <c r="C661" s="47"/>
    </row>
    <row r="662" spans="3:3" x14ac:dyDescent="0.25">
      <c r="C662" s="47"/>
    </row>
    <row r="663" spans="3:3" x14ac:dyDescent="0.25">
      <c r="C663" s="47"/>
    </row>
    <row r="664" spans="3:3" x14ac:dyDescent="0.25">
      <c r="C664" s="47"/>
    </row>
    <row r="665" spans="3:3" x14ac:dyDescent="0.25">
      <c r="C665" s="47"/>
    </row>
    <row r="666" spans="3:3" x14ac:dyDescent="0.25">
      <c r="C666" s="47"/>
    </row>
    <row r="667" spans="3:3" x14ac:dyDescent="0.25">
      <c r="C667" s="47"/>
    </row>
    <row r="668" spans="3:3" x14ac:dyDescent="0.25">
      <c r="C668" s="47"/>
    </row>
    <row r="669" spans="3:3" x14ac:dyDescent="0.25">
      <c r="C669" s="47"/>
    </row>
    <row r="670" spans="3:3" x14ac:dyDescent="0.25">
      <c r="C670" s="47"/>
    </row>
    <row r="671" spans="3:3" x14ac:dyDescent="0.25">
      <c r="C671" s="47"/>
    </row>
    <row r="672" spans="3:3" x14ac:dyDescent="0.25">
      <c r="C672" s="47"/>
    </row>
    <row r="673" spans="3:3" x14ac:dyDescent="0.25">
      <c r="C673" s="47"/>
    </row>
    <row r="674" spans="3:3" x14ac:dyDescent="0.25">
      <c r="C674" s="47"/>
    </row>
    <row r="675" spans="3:3" x14ac:dyDescent="0.25">
      <c r="C675" s="47"/>
    </row>
    <row r="676" spans="3:3" x14ac:dyDescent="0.25">
      <c r="C676" s="47"/>
    </row>
    <row r="677" spans="3:3" x14ac:dyDescent="0.25">
      <c r="C677" s="47"/>
    </row>
    <row r="678" spans="3:3" x14ac:dyDescent="0.25">
      <c r="C678" s="47"/>
    </row>
    <row r="679" spans="3:3" x14ac:dyDescent="0.25">
      <c r="C679" s="47"/>
    </row>
    <row r="680" spans="3:3" x14ac:dyDescent="0.25">
      <c r="C680" s="47"/>
    </row>
    <row r="681" spans="3:3" x14ac:dyDescent="0.25">
      <c r="C681" s="47"/>
    </row>
    <row r="682" spans="3:3" x14ac:dyDescent="0.25">
      <c r="C682" s="47"/>
    </row>
    <row r="683" spans="3:3" x14ac:dyDescent="0.25">
      <c r="C683" s="47"/>
    </row>
    <row r="684" spans="3:3" x14ac:dyDescent="0.25">
      <c r="C684" s="47"/>
    </row>
    <row r="685" spans="3:3" x14ac:dyDescent="0.25">
      <c r="C685" s="47"/>
    </row>
    <row r="686" spans="3:3" x14ac:dyDescent="0.25">
      <c r="C686" s="47"/>
    </row>
    <row r="687" spans="3:3" x14ac:dyDescent="0.25">
      <c r="C687" s="47"/>
    </row>
    <row r="688" spans="3:3" x14ac:dyDescent="0.25">
      <c r="C688" s="47"/>
    </row>
    <row r="689" spans="3:3" x14ac:dyDescent="0.25">
      <c r="C689" s="47"/>
    </row>
    <row r="690" spans="3:3" x14ac:dyDescent="0.25">
      <c r="C690" s="47"/>
    </row>
    <row r="691" spans="3:3" x14ac:dyDescent="0.25">
      <c r="C691" s="47"/>
    </row>
    <row r="692" spans="3:3" x14ac:dyDescent="0.25">
      <c r="C692" s="47"/>
    </row>
    <row r="693" spans="3:3" x14ac:dyDescent="0.25">
      <c r="C693" s="47"/>
    </row>
    <row r="694" spans="3:3" x14ac:dyDescent="0.25">
      <c r="C694" s="47"/>
    </row>
    <row r="695" spans="3:3" x14ac:dyDescent="0.25">
      <c r="C695" s="47"/>
    </row>
    <row r="696" spans="3:3" x14ac:dyDescent="0.25">
      <c r="C696" s="47"/>
    </row>
    <row r="697" spans="3:3" x14ac:dyDescent="0.25">
      <c r="C697" s="47"/>
    </row>
    <row r="698" spans="3:3" x14ac:dyDescent="0.25">
      <c r="C698" s="47"/>
    </row>
    <row r="699" spans="3:3" x14ac:dyDescent="0.25">
      <c r="C699" s="47"/>
    </row>
    <row r="700" spans="3:3" x14ac:dyDescent="0.25">
      <c r="C700" s="47"/>
    </row>
    <row r="701" spans="3:3" x14ac:dyDescent="0.25">
      <c r="C701" s="47"/>
    </row>
    <row r="702" spans="3:3" x14ac:dyDescent="0.25">
      <c r="C702" s="47"/>
    </row>
    <row r="703" spans="3:3" x14ac:dyDescent="0.25">
      <c r="C703" s="47"/>
    </row>
    <row r="704" spans="3:3" x14ac:dyDescent="0.25">
      <c r="C704" s="47"/>
    </row>
    <row r="705" spans="3:3" x14ac:dyDescent="0.25">
      <c r="C705" s="47"/>
    </row>
    <row r="706" spans="3:3" x14ac:dyDescent="0.25">
      <c r="C706" s="47"/>
    </row>
    <row r="707" spans="3:3" x14ac:dyDescent="0.25">
      <c r="C707" s="47"/>
    </row>
    <row r="708" spans="3:3" x14ac:dyDescent="0.25">
      <c r="C708" s="47"/>
    </row>
    <row r="709" spans="3:3" x14ac:dyDescent="0.25">
      <c r="C709" s="47"/>
    </row>
    <row r="710" spans="3:3" x14ac:dyDescent="0.25">
      <c r="C710" s="47"/>
    </row>
    <row r="711" spans="3:3" x14ac:dyDescent="0.25">
      <c r="C711" s="47"/>
    </row>
    <row r="712" spans="3:3" x14ac:dyDescent="0.25">
      <c r="C712" s="47"/>
    </row>
    <row r="713" spans="3:3" x14ac:dyDescent="0.25">
      <c r="C713" s="47"/>
    </row>
    <row r="714" spans="3:3" x14ac:dyDescent="0.25">
      <c r="C714" s="47"/>
    </row>
    <row r="715" spans="3:3" x14ac:dyDescent="0.25">
      <c r="C715" s="47"/>
    </row>
    <row r="716" spans="3:3" x14ac:dyDescent="0.25">
      <c r="C716" s="47"/>
    </row>
    <row r="717" spans="3:3" x14ac:dyDescent="0.25">
      <c r="C717" s="47"/>
    </row>
    <row r="718" spans="3:3" x14ac:dyDescent="0.25">
      <c r="C718" s="47"/>
    </row>
    <row r="719" spans="3:3" x14ac:dyDescent="0.25">
      <c r="C719" s="47"/>
    </row>
    <row r="720" spans="3:3" x14ac:dyDescent="0.25">
      <c r="C720" s="47"/>
    </row>
    <row r="721" spans="3:3" x14ac:dyDescent="0.25">
      <c r="C721" s="47"/>
    </row>
    <row r="722" spans="3:3" x14ac:dyDescent="0.25">
      <c r="C722" s="47"/>
    </row>
    <row r="723" spans="3:3" x14ac:dyDescent="0.25">
      <c r="C723" s="47"/>
    </row>
    <row r="724" spans="3:3" x14ac:dyDescent="0.25">
      <c r="C724" s="47"/>
    </row>
    <row r="725" spans="3:3" x14ac:dyDescent="0.25">
      <c r="C725" s="47"/>
    </row>
    <row r="726" spans="3:3" x14ac:dyDescent="0.25">
      <c r="C726" s="47"/>
    </row>
    <row r="727" spans="3:3" x14ac:dyDescent="0.25">
      <c r="C727" s="47"/>
    </row>
    <row r="728" spans="3:3" x14ac:dyDescent="0.25">
      <c r="C728" s="47"/>
    </row>
    <row r="729" spans="3:3" x14ac:dyDescent="0.25">
      <c r="C729" s="47"/>
    </row>
    <row r="730" spans="3:3" x14ac:dyDescent="0.25">
      <c r="C730" s="47"/>
    </row>
    <row r="731" spans="3:3" x14ac:dyDescent="0.25">
      <c r="C731" s="47"/>
    </row>
    <row r="732" spans="3:3" x14ac:dyDescent="0.25">
      <c r="C732" s="47"/>
    </row>
    <row r="733" spans="3:3" x14ac:dyDescent="0.25">
      <c r="C733" s="47"/>
    </row>
    <row r="734" spans="3:3" x14ac:dyDescent="0.25">
      <c r="C734" s="47"/>
    </row>
    <row r="735" spans="3:3" x14ac:dyDescent="0.25">
      <c r="C735" s="47"/>
    </row>
    <row r="736" spans="3:3" x14ac:dyDescent="0.25">
      <c r="C736" s="47"/>
    </row>
    <row r="737" spans="3:3" x14ac:dyDescent="0.25">
      <c r="C737" s="47"/>
    </row>
    <row r="738" spans="3:3" x14ac:dyDescent="0.25">
      <c r="C738" s="47"/>
    </row>
    <row r="739" spans="3:3" x14ac:dyDescent="0.25">
      <c r="C739" s="47"/>
    </row>
    <row r="740" spans="3:3" x14ac:dyDescent="0.25">
      <c r="C740" s="47"/>
    </row>
    <row r="741" spans="3:3" x14ac:dyDescent="0.25">
      <c r="C741" s="47"/>
    </row>
    <row r="742" spans="3:3" x14ac:dyDescent="0.25">
      <c r="C742" s="47"/>
    </row>
    <row r="743" spans="3:3" x14ac:dyDescent="0.25">
      <c r="C743" s="47"/>
    </row>
    <row r="744" spans="3:3" x14ac:dyDescent="0.25">
      <c r="C744" s="47"/>
    </row>
    <row r="745" spans="3:3" x14ac:dyDescent="0.25">
      <c r="C745" s="47"/>
    </row>
    <row r="746" spans="3:3" x14ac:dyDescent="0.25">
      <c r="C746" s="47"/>
    </row>
    <row r="747" spans="3:3" x14ac:dyDescent="0.25">
      <c r="C747" s="47"/>
    </row>
    <row r="748" spans="3:3" x14ac:dyDescent="0.25">
      <c r="C748" s="47"/>
    </row>
    <row r="749" spans="3:3" x14ac:dyDescent="0.25">
      <c r="C749" s="47"/>
    </row>
    <row r="750" spans="3:3" x14ac:dyDescent="0.25">
      <c r="C750" s="47"/>
    </row>
    <row r="751" spans="3:3" x14ac:dyDescent="0.25">
      <c r="C751" s="47"/>
    </row>
    <row r="752" spans="3:3" x14ac:dyDescent="0.25">
      <c r="C752" s="47"/>
    </row>
    <row r="753" spans="3:3" x14ac:dyDescent="0.25">
      <c r="C753" s="47"/>
    </row>
    <row r="754" spans="3:3" x14ac:dyDescent="0.25">
      <c r="C754" s="47"/>
    </row>
    <row r="755" spans="3:3" x14ac:dyDescent="0.25">
      <c r="C755" s="47"/>
    </row>
    <row r="756" spans="3:3" x14ac:dyDescent="0.25">
      <c r="C756" s="47"/>
    </row>
    <row r="757" spans="3:3" x14ac:dyDescent="0.25">
      <c r="C757" s="47"/>
    </row>
    <row r="758" spans="3:3" x14ac:dyDescent="0.25">
      <c r="C758" s="47"/>
    </row>
    <row r="759" spans="3:3" x14ac:dyDescent="0.25">
      <c r="C759" s="47"/>
    </row>
    <row r="760" spans="3:3" x14ac:dyDescent="0.25">
      <c r="C760" s="47"/>
    </row>
    <row r="761" spans="3:3" x14ac:dyDescent="0.25">
      <c r="C761" s="47"/>
    </row>
    <row r="762" spans="3:3" x14ac:dyDescent="0.25">
      <c r="C762" s="47"/>
    </row>
    <row r="763" spans="3:3" x14ac:dyDescent="0.25">
      <c r="C763" s="47"/>
    </row>
    <row r="764" spans="3:3" x14ac:dyDescent="0.25">
      <c r="C764" s="47"/>
    </row>
    <row r="765" spans="3:3" x14ac:dyDescent="0.25">
      <c r="C765" s="47"/>
    </row>
    <row r="766" spans="3:3" x14ac:dyDescent="0.25">
      <c r="C766" s="47"/>
    </row>
    <row r="767" spans="3:3" x14ac:dyDescent="0.25">
      <c r="C767" s="47"/>
    </row>
    <row r="768" spans="3:3" x14ac:dyDescent="0.25">
      <c r="C768" s="47"/>
    </row>
    <row r="769" spans="3:3" x14ac:dyDescent="0.25">
      <c r="C769" s="47"/>
    </row>
    <row r="770" spans="3:3" x14ac:dyDescent="0.25">
      <c r="C770" s="47"/>
    </row>
    <row r="771" spans="3:3" x14ac:dyDescent="0.25">
      <c r="C771" s="47"/>
    </row>
    <row r="772" spans="3:3" x14ac:dyDescent="0.25">
      <c r="C772" s="47"/>
    </row>
    <row r="773" spans="3:3" x14ac:dyDescent="0.25">
      <c r="C773" s="47"/>
    </row>
    <row r="774" spans="3:3" x14ac:dyDescent="0.25">
      <c r="C774" s="47"/>
    </row>
    <row r="775" spans="3:3" x14ac:dyDescent="0.25">
      <c r="C775" s="47"/>
    </row>
    <row r="776" spans="3:3" x14ac:dyDescent="0.25">
      <c r="C776" s="47"/>
    </row>
    <row r="777" spans="3:3" x14ac:dyDescent="0.25">
      <c r="C777" s="47"/>
    </row>
    <row r="778" spans="3:3" x14ac:dyDescent="0.25">
      <c r="C778" s="47"/>
    </row>
    <row r="779" spans="3:3" x14ac:dyDescent="0.25">
      <c r="C779" s="47"/>
    </row>
    <row r="780" spans="3:3" x14ac:dyDescent="0.25">
      <c r="C780" s="47"/>
    </row>
    <row r="781" spans="3:3" x14ac:dyDescent="0.25">
      <c r="C781" s="47"/>
    </row>
    <row r="782" spans="3:3" x14ac:dyDescent="0.25">
      <c r="C782" s="47"/>
    </row>
    <row r="783" spans="3:3" x14ac:dyDescent="0.25">
      <c r="C783" s="47"/>
    </row>
    <row r="784" spans="3:3" x14ac:dyDescent="0.25">
      <c r="C784" s="47"/>
    </row>
    <row r="785" spans="3:3" x14ac:dyDescent="0.25">
      <c r="C785" s="47"/>
    </row>
    <row r="786" spans="3:3" x14ac:dyDescent="0.25">
      <c r="C786" s="47"/>
    </row>
    <row r="787" spans="3:3" x14ac:dyDescent="0.25">
      <c r="C787" s="47"/>
    </row>
    <row r="788" spans="3:3" x14ac:dyDescent="0.25">
      <c r="C788" s="47"/>
    </row>
    <row r="789" spans="3:3" x14ac:dyDescent="0.25">
      <c r="C789" s="47"/>
    </row>
    <row r="790" spans="3:3" x14ac:dyDescent="0.25">
      <c r="C790" s="47"/>
    </row>
    <row r="791" spans="3:3" x14ac:dyDescent="0.25">
      <c r="C791" s="47"/>
    </row>
    <row r="792" spans="3:3" x14ac:dyDescent="0.25">
      <c r="C792" s="47"/>
    </row>
    <row r="793" spans="3:3" x14ac:dyDescent="0.25">
      <c r="C793" s="47"/>
    </row>
    <row r="794" spans="3:3" x14ac:dyDescent="0.25">
      <c r="C794" s="47"/>
    </row>
    <row r="795" spans="3:3" x14ac:dyDescent="0.25">
      <c r="C795" s="47"/>
    </row>
    <row r="796" spans="3:3" x14ac:dyDescent="0.25">
      <c r="C796" s="47"/>
    </row>
    <row r="797" spans="3:3" x14ac:dyDescent="0.25">
      <c r="C797" s="47"/>
    </row>
    <row r="798" spans="3:3" x14ac:dyDescent="0.25">
      <c r="C798" s="47"/>
    </row>
    <row r="799" spans="3:3" x14ac:dyDescent="0.25">
      <c r="C799" s="47"/>
    </row>
    <row r="800" spans="3:3" x14ac:dyDescent="0.25">
      <c r="C800" s="47"/>
    </row>
    <row r="801" spans="3:3" x14ac:dyDescent="0.25">
      <c r="C801" s="47"/>
    </row>
    <row r="802" spans="3:3" x14ac:dyDescent="0.25">
      <c r="C802" s="47"/>
    </row>
    <row r="803" spans="3:3" x14ac:dyDescent="0.25">
      <c r="C803" s="47"/>
    </row>
    <row r="804" spans="3:3" x14ac:dyDescent="0.25">
      <c r="C804" s="47"/>
    </row>
    <row r="805" spans="3:3" x14ac:dyDescent="0.25">
      <c r="C805" s="47"/>
    </row>
    <row r="806" spans="3:3" x14ac:dyDescent="0.25">
      <c r="C806" s="47"/>
    </row>
    <row r="807" spans="3:3" x14ac:dyDescent="0.25">
      <c r="C807" s="47"/>
    </row>
    <row r="808" spans="3:3" x14ac:dyDescent="0.25">
      <c r="C808" s="47"/>
    </row>
    <row r="809" spans="3:3" x14ac:dyDescent="0.25">
      <c r="C809" s="47"/>
    </row>
    <row r="810" spans="3:3" x14ac:dyDescent="0.25">
      <c r="C810" s="47"/>
    </row>
    <row r="811" spans="3:3" x14ac:dyDescent="0.25">
      <c r="C811" s="47"/>
    </row>
    <row r="812" spans="3:3" x14ac:dyDescent="0.25">
      <c r="C812" s="47"/>
    </row>
    <row r="813" spans="3:3" x14ac:dyDescent="0.25">
      <c r="C813" s="47"/>
    </row>
    <row r="814" spans="3:3" x14ac:dyDescent="0.25">
      <c r="C814" s="47"/>
    </row>
    <row r="815" spans="3:3" x14ac:dyDescent="0.25">
      <c r="C815" s="47"/>
    </row>
    <row r="816" spans="3:3" x14ac:dyDescent="0.25">
      <c r="C816" s="47"/>
    </row>
    <row r="817" spans="3:3" x14ac:dyDescent="0.25">
      <c r="C817" s="47"/>
    </row>
    <row r="818" spans="3:3" x14ac:dyDescent="0.25">
      <c r="C818" s="47"/>
    </row>
    <row r="819" spans="3:3" x14ac:dyDescent="0.25">
      <c r="C819" s="47"/>
    </row>
    <row r="820" spans="3:3" x14ac:dyDescent="0.25">
      <c r="C820" s="47"/>
    </row>
    <row r="821" spans="3:3" x14ac:dyDescent="0.25">
      <c r="C821" s="47"/>
    </row>
    <row r="822" spans="3:3" x14ac:dyDescent="0.25">
      <c r="C822" s="47"/>
    </row>
    <row r="823" spans="3:3" x14ac:dyDescent="0.25">
      <c r="C823" s="47"/>
    </row>
    <row r="824" spans="3:3" x14ac:dyDescent="0.25">
      <c r="C824" s="47"/>
    </row>
    <row r="825" spans="3:3" x14ac:dyDescent="0.25">
      <c r="C825" s="47"/>
    </row>
    <row r="826" spans="3:3" x14ac:dyDescent="0.25">
      <c r="C826" s="47"/>
    </row>
    <row r="827" spans="3:3" x14ac:dyDescent="0.25">
      <c r="C827" s="47"/>
    </row>
    <row r="828" spans="3:3" x14ac:dyDescent="0.25">
      <c r="C828" s="47"/>
    </row>
    <row r="829" spans="3:3" x14ac:dyDescent="0.25">
      <c r="C829" s="47"/>
    </row>
    <row r="830" spans="3:3" x14ac:dyDescent="0.25">
      <c r="C830" s="47"/>
    </row>
    <row r="831" spans="3:3" x14ac:dyDescent="0.25">
      <c r="C831" s="47"/>
    </row>
    <row r="832" spans="3:3" x14ac:dyDescent="0.25">
      <c r="C832" s="47"/>
    </row>
    <row r="833" spans="3:3" x14ac:dyDescent="0.25">
      <c r="C833" s="47"/>
    </row>
    <row r="834" spans="3:3" x14ac:dyDescent="0.25">
      <c r="C834" s="47"/>
    </row>
    <row r="835" spans="3:3" x14ac:dyDescent="0.25">
      <c r="C835" s="47"/>
    </row>
    <row r="836" spans="3:3" x14ac:dyDescent="0.25">
      <c r="C836" s="47"/>
    </row>
    <row r="837" spans="3:3" x14ac:dyDescent="0.25">
      <c r="C837" s="47"/>
    </row>
    <row r="838" spans="3:3" x14ac:dyDescent="0.25">
      <c r="C838" s="47"/>
    </row>
    <row r="839" spans="3:3" x14ac:dyDescent="0.25">
      <c r="C839" s="47"/>
    </row>
    <row r="840" spans="3:3" x14ac:dyDescent="0.25">
      <c r="C840" s="47"/>
    </row>
    <row r="841" spans="3:3" x14ac:dyDescent="0.25">
      <c r="C841" s="47"/>
    </row>
    <row r="842" spans="3:3" x14ac:dyDescent="0.25">
      <c r="C842" s="47"/>
    </row>
    <row r="843" spans="3:3" x14ac:dyDescent="0.25">
      <c r="C843" s="47"/>
    </row>
    <row r="844" spans="3:3" x14ac:dyDescent="0.25">
      <c r="C844" s="47"/>
    </row>
    <row r="845" spans="3:3" x14ac:dyDescent="0.25">
      <c r="C845" s="47"/>
    </row>
    <row r="846" spans="3:3" x14ac:dyDescent="0.25">
      <c r="C846" s="47"/>
    </row>
    <row r="847" spans="3:3" x14ac:dyDescent="0.25">
      <c r="C847" s="47"/>
    </row>
    <row r="848" spans="3:3" x14ac:dyDescent="0.25">
      <c r="C848" s="47"/>
    </row>
    <row r="849" spans="3:3" x14ac:dyDescent="0.25">
      <c r="C849" s="47"/>
    </row>
    <row r="850" spans="3:3" x14ac:dyDescent="0.25">
      <c r="C850" s="47"/>
    </row>
    <row r="851" spans="3:3" x14ac:dyDescent="0.25">
      <c r="C851" s="47"/>
    </row>
    <row r="852" spans="3:3" x14ac:dyDescent="0.25">
      <c r="C852" s="47"/>
    </row>
    <row r="853" spans="3:3" x14ac:dyDescent="0.25">
      <c r="C853" s="47"/>
    </row>
    <row r="854" spans="3:3" x14ac:dyDescent="0.25">
      <c r="C854" s="47"/>
    </row>
    <row r="855" spans="3:3" x14ac:dyDescent="0.25">
      <c r="C855" s="47"/>
    </row>
    <row r="856" spans="3:3" x14ac:dyDescent="0.25">
      <c r="C856" s="47"/>
    </row>
    <row r="857" spans="3:3" x14ac:dyDescent="0.25">
      <c r="C857" s="47"/>
    </row>
    <row r="858" spans="3:3" x14ac:dyDescent="0.25">
      <c r="C858" s="47"/>
    </row>
    <row r="859" spans="3:3" x14ac:dyDescent="0.25">
      <c r="C859" s="47"/>
    </row>
    <row r="860" spans="3:3" x14ac:dyDescent="0.25">
      <c r="C860" s="47"/>
    </row>
    <row r="861" spans="3:3" x14ac:dyDescent="0.25">
      <c r="C861" s="47"/>
    </row>
    <row r="862" spans="3:3" x14ac:dyDescent="0.25">
      <c r="C862" s="47"/>
    </row>
    <row r="863" spans="3:3" x14ac:dyDescent="0.25">
      <c r="C863" s="47"/>
    </row>
    <row r="864" spans="3:3" x14ac:dyDescent="0.25">
      <c r="C864" s="47"/>
    </row>
    <row r="865" spans="3:3" x14ac:dyDescent="0.25">
      <c r="C865" s="47"/>
    </row>
    <row r="866" spans="3:3" x14ac:dyDescent="0.25">
      <c r="C866" s="47"/>
    </row>
    <row r="867" spans="3:3" x14ac:dyDescent="0.25">
      <c r="C867" s="47"/>
    </row>
    <row r="868" spans="3:3" x14ac:dyDescent="0.25">
      <c r="C868" s="47"/>
    </row>
    <row r="869" spans="3:3" x14ac:dyDescent="0.25">
      <c r="C869" s="47"/>
    </row>
    <row r="870" spans="3:3" x14ac:dyDescent="0.25">
      <c r="C870" s="47"/>
    </row>
    <row r="871" spans="3:3" x14ac:dyDescent="0.25">
      <c r="C871" s="47"/>
    </row>
    <row r="872" spans="3:3" x14ac:dyDescent="0.25">
      <c r="C872" s="47"/>
    </row>
    <row r="873" spans="3:3" x14ac:dyDescent="0.25">
      <c r="C873" s="47"/>
    </row>
    <row r="874" spans="3:3" x14ac:dyDescent="0.25">
      <c r="C874" s="47"/>
    </row>
    <row r="875" spans="3:3" x14ac:dyDescent="0.25">
      <c r="C875" s="47"/>
    </row>
    <row r="876" spans="3:3" x14ac:dyDescent="0.25">
      <c r="C876" s="47"/>
    </row>
    <row r="877" spans="3:3" x14ac:dyDescent="0.25">
      <c r="C877" s="47"/>
    </row>
    <row r="878" spans="3:3" x14ac:dyDescent="0.25">
      <c r="C878" s="47"/>
    </row>
    <row r="879" spans="3:3" x14ac:dyDescent="0.25">
      <c r="C879" s="47"/>
    </row>
    <row r="880" spans="3:3" x14ac:dyDescent="0.25">
      <c r="C880" s="47"/>
    </row>
    <row r="881" spans="3:3" x14ac:dyDescent="0.25">
      <c r="C881" s="47"/>
    </row>
    <row r="882" spans="3:3" x14ac:dyDescent="0.25">
      <c r="C882" s="47"/>
    </row>
    <row r="883" spans="3:3" x14ac:dyDescent="0.25">
      <c r="C883" s="47"/>
    </row>
    <row r="884" spans="3:3" x14ac:dyDescent="0.25">
      <c r="C884" s="47"/>
    </row>
    <row r="885" spans="3:3" x14ac:dyDescent="0.25">
      <c r="C885" s="47"/>
    </row>
    <row r="886" spans="3:3" x14ac:dyDescent="0.25">
      <c r="C886" s="47"/>
    </row>
    <row r="887" spans="3:3" x14ac:dyDescent="0.25">
      <c r="C887" s="47"/>
    </row>
    <row r="888" spans="3:3" x14ac:dyDescent="0.25">
      <c r="C888" s="47"/>
    </row>
    <row r="889" spans="3:3" x14ac:dyDescent="0.25">
      <c r="C889" s="47"/>
    </row>
    <row r="890" spans="3:3" x14ac:dyDescent="0.25">
      <c r="C890" s="47"/>
    </row>
    <row r="891" spans="3:3" x14ac:dyDescent="0.25">
      <c r="C891" s="47"/>
    </row>
    <row r="892" spans="3:3" x14ac:dyDescent="0.25">
      <c r="C892" s="47"/>
    </row>
    <row r="893" spans="3:3" x14ac:dyDescent="0.25">
      <c r="C893" s="47"/>
    </row>
    <row r="894" spans="3:3" x14ac:dyDescent="0.25">
      <c r="C894" s="47"/>
    </row>
    <row r="895" spans="3:3" x14ac:dyDescent="0.25">
      <c r="C895" s="47"/>
    </row>
    <row r="896" spans="3:3" x14ac:dyDescent="0.25">
      <c r="C896" s="47"/>
    </row>
    <row r="897" spans="3:3" x14ac:dyDescent="0.25">
      <c r="C897" s="47"/>
    </row>
    <row r="898" spans="3:3" x14ac:dyDescent="0.25">
      <c r="C898" s="47"/>
    </row>
    <row r="899" spans="3:3" x14ac:dyDescent="0.25">
      <c r="C899" s="47"/>
    </row>
    <row r="900" spans="3:3" x14ac:dyDescent="0.25">
      <c r="C900" s="47"/>
    </row>
    <row r="901" spans="3:3" x14ac:dyDescent="0.25">
      <c r="C901" s="47"/>
    </row>
    <row r="902" spans="3:3" x14ac:dyDescent="0.25">
      <c r="C902" s="47"/>
    </row>
    <row r="903" spans="3:3" x14ac:dyDescent="0.25">
      <c r="C903" s="47"/>
    </row>
    <row r="904" spans="3:3" x14ac:dyDescent="0.25">
      <c r="C904" s="47"/>
    </row>
    <row r="905" spans="3:3" x14ac:dyDescent="0.25">
      <c r="C905" s="47"/>
    </row>
    <row r="906" spans="3:3" x14ac:dyDescent="0.25">
      <c r="C906" s="47"/>
    </row>
    <row r="907" spans="3:3" x14ac:dyDescent="0.25">
      <c r="C907" s="47"/>
    </row>
    <row r="908" spans="3:3" x14ac:dyDescent="0.25">
      <c r="C908" s="47"/>
    </row>
    <row r="909" spans="3:3" x14ac:dyDescent="0.25">
      <c r="C909" s="47"/>
    </row>
    <row r="910" spans="3:3" x14ac:dyDescent="0.25">
      <c r="C910" s="47"/>
    </row>
    <row r="911" spans="3:3" x14ac:dyDescent="0.25">
      <c r="C911" s="47"/>
    </row>
    <row r="912" spans="3:3" x14ac:dyDescent="0.25">
      <c r="C912" s="47"/>
    </row>
    <row r="913" spans="3:3" x14ac:dyDescent="0.25">
      <c r="C913" s="47"/>
    </row>
    <row r="914" spans="3:3" x14ac:dyDescent="0.25">
      <c r="C914" s="47"/>
    </row>
    <row r="915" spans="3:3" x14ac:dyDescent="0.25">
      <c r="C915" s="47"/>
    </row>
    <row r="916" spans="3:3" x14ac:dyDescent="0.25">
      <c r="C916" s="47"/>
    </row>
    <row r="917" spans="3:3" x14ac:dyDescent="0.25">
      <c r="C917" s="47"/>
    </row>
    <row r="918" spans="3:3" x14ac:dyDescent="0.25">
      <c r="C918" s="47"/>
    </row>
    <row r="919" spans="3:3" x14ac:dyDescent="0.25">
      <c r="C919" s="47"/>
    </row>
    <row r="920" spans="3:3" x14ac:dyDescent="0.25">
      <c r="C920" s="47"/>
    </row>
    <row r="921" spans="3:3" x14ac:dyDescent="0.25">
      <c r="C921" s="47"/>
    </row>
    <row r="922" spans="3:3" x14ac:dyDescent="0.25">
      <c r="C922" s="47"/>
    </row>
    <row r="923" spans="3:3" x14ac:dyDescent="0.25">
      <c r="C923" s="47"/>
    </row>
    <row r="924" spans="3:3" x14ac:dyDescent="0.25">
      <c r="C924" s="47"/>
    </row>
    <row r="925" spans="3:3" x14ac:dyDescent="0.25">
      <c r="C925" s="47"/>
    </row>
    <row r="926" spans="3:3" x14ac:dyDescent="0.25">
      <c r="C926" s="47"/>
    </row>
    <row r="927" spans="3:3" x14ac:dyDescent="0.25">
      <c r="C927" s="47"/>
    </row>
    <row r="928" spans="3:3" x14ac:dyDescent="0.25">
      <c r="C928" s="47"/>
    </row>
    <row r="929" spans="3:3" x14ac:dyDescent="0.25">
      <c r="C929" s="47"/>
    </row>
    <row r="930" spans="3:3" x14ac:dyDescent="0.25">
      <c r="C930" s="47"/>
    </row>
    <row r="931" spans="3:3" x14ac:dyDescent="0.25">
      <c r="C931" s="47"/>
    </row>
    <row r="932" spans="3:3" x14ac:dyDescent="0.25">
      <c r="C932" s="47"/>
    </row>
    <row r="933" spans="3:3" x14ac:dyDescent="0.25">
      <c r="C933" s="47"/>
    </row>
    <row r="934" spans="3:3" x14ac:dyDescent="0.25">
      <c r="C934" s="47"/>
    </row>
    <row r="935" spans="3:3" x14ac:dyDescent="0.25">
      <c r="C935" s="47"/>
    </row>
    <row r="936" spans="3:3" x14ac:dyDescent="0.25">
      <c r="C936" s="47"/>
    </row>
    <row r="937" spans="3:3" x14ac:dyDescent="0.25">
      <c r="C937" s="47"/>
    </row>
    <row r="938" spans="3:3" x14ac:dyDescent="0.25">
      <c r="C938" s="47"/>
    </row>
    <row r="939" spans="3:3" x14ac:dyDescent="0.25">
      <c r="C939" s="47"/>
    </row>
    <row r="940" spans="3:3" x14ac:dyDescent="0.25">
      <c r="C940" s="47"/>
    </row>
    <row r="941" spans="3:3" x14ac:dyDescent="0.25">
      <c r="C941" s="47"/>
    </row>
    <row r="942" spans="3:3" x14ac:dyDescent="0.25">
      <c r="C942" s="47"/>
    </row>
    <row r="943" spans="3:3" x14ac:dyDescent="0.25">
      <c r="C943" s="47"/>
    </row>
    <row r="944" spans="3:3" x14ac:dyDescent="0.25">
      <c r="C944" s="47"/>
    </row>
    <row r="945" spans="3:3" x14ac:dyDescent="0.25">
      <c r="C945" s="47"/>
    </row>
    <row r="946" spans="3:3" x14ac:dyDescent="0.25">
      <c r="C946" s="47"/>
    </row>
    <row r="947" spans="3:3" x14ac:dyDescent="0.25">
      <c r="C947" s="47"/>
    </row>
    <row r="948" spans="3:3" x14ac:dyDescent="0.25">
      <c r="C948" s="47"/>
    </row>
    <row r="949" spans="3:3" x14ac:dyDescent="0.25">
      <c r="C949" s="47"/>
    </row>
    <row r="950" spans="3:3" x14ac:dyDescent="0.25">
      <c r="C950" s="47"/>
    </row>
    <row r="951" spans="3:3" x14ac:dyDescent="0.25">
      <c r="C951" s="47"/>
    </row>
    <row r="952" spans="3:3" x14ac:dyDescent="0.25">
      <c r="C952" s="47"/>
    </row>
    <row r="953" spans="3:3" x14ac:dyDescent="0.25">
      <c r="C953" s="47"/>
    </row>
    <row r="954" spans="3:3" x14ac:dyDescent="0.25">
      <c r="C954" s="47"/>
    </row>
    <row r="955" spans="3:3" x14ac:dyDescent="0.25">
      <c r="C955" s="47"/>
    </row>
    <row r="956" spans="3:3" x14ac:dyDescent="0.25">
      <c r="C956" s="47"/>
    </row>
    <row r="957" spans="3:3" x14ac:dyDescent="0.25">
      <c r="C957" s="47"/>
    </row>
    <row r="958" spans="3:3" x14ac:dyDescent="0.25">
      <c r="C958" s="47"/>
    </row>
    <row r="959" spans="3:3" x14ac:dyDescent="0.25">
      <c r="C959" s="47"/>
    </row>
    <row r="960" spans="3:3" x14ac:dyDescent="0.25">
      <c r="C960" s="47"/>
    </row>
    <row r="961" spans="3:3" x14ac:dyDescent="0.25">
      <c r="C961" s="47"/>
    </row>
    <row r="962" spans="3:3" x14ac:dyDescent="0.25">
      <c r="C962" s="47"/>
    </row>
    <row r="963" spans="3:3" x14ac:dyDescent="0.25">
      <c r="C963" s="47"/>
    </row>
    <row r="964" spans="3:3" x14ac:dyDescent="0.25">
      <c r="C964" s="47"/>
    </row>
    <row r="965" spans="3:3" x14ac:dyDescent="0.25">
      <c r="C965" s="47"/>
    </row>
    <row r="966" spans="3:3" x14ac:dyDescent="0.25">
      <c r="C966" s="47"/>
    </row>
    <row r="967" spans="3:3" x14ac:dyDescent="0.25">
      <c r="C967" s="47"/>
    </row>
    <row r="968" spans="3:3" x14ac:dyDescent="0.25">
      <c r="C968" s="47"/>
    </row>
    <row r="969" spans="3:3" x14ac:dyDescent="0.25">
      <c r="C969" s="47"/>
    </row>
    <row r="970" spans="3:3" x14ac:dyDescent="0.25">
      <c r="C970" s="47"/>
    </row>
    <row r="971" spans="3:3" x14ac:dyDescent="0.25">
      <c r="C971" s="47"/>
    </row>
    <row r="972" spans="3:3" x14ac:dyDescent="0.25">
      <c r="C972" s="47"/>
    </row>
    <row r="973" spans="3:3" x14ac:dyDescent="0.25">
      <c r="C973" s="47"/>
    </row>
    <row r="974" spans="3:3" x14ac:dyDescent="0.25">
      <c r="C974" s="47"/>
    </row>
    <row r="975" spans="3:3" x14ac:dyDescent="0.25">
      <c r="C975" s="47"/>
    </row>
    <row r="976" spans="3:3" x14ac:dyDescent="0.25">
      <c r="C976" s="47"/>
    </row>
    <row r="977" spans="3:3" x14ac:dyDescent="0.25">
      <c r="C977" s="47"/>
    </row>
    <row r="978" spans="3:3" x14ac:dyDescent="0.25">
      <c r="C978" s="47"/>
    </row>
    <row r="979" spans="3:3" x14ac:dyDescent="0.25">
      <c r="C979" s="47"/>
    </row>
    <row r="980" spans="3:3" x14ac:dyDescent="0.25">
      <c r="C980" s="47"/>
    </row>
    <row r="981" spans="3:3" x14ac:dyDescent="0.25">
      <c r="C981" s="47"/>
    </row>
    <row r="982" spans="3:3" x14ac:dyDescent="0.25">
      <c r="C982" s="47"/>
    </row>
    <row r="983" spans="3:3" x14ac:dyDescent="0.25">
      <c r="C983" s="47"/>
    </row>
    <row r="984" spans="3:3" x14ac:dyDescent="0.25">
      <c r="C984" s="47"/>
    </row>
    <row r="985" spans="3:3" x14ac:dyDescent="0.25">
      <c r="C985" s="47"/>
    </row>
    <row r="986" spans="3:3" x14ac:dyDescent="0.25">
      <c r="C986" s="47"/>
    </row>
    <row r="987" spans="3:3" x14ac:dyDescent="0.25">
      <c r="C987" s="47"/>
    </row>
    <row r="988" spans="3:3" x14ac:dyDescent="0.25">
      <c r="C988" s="47"/>
    </row>
    <row r="989" spans="3:3" x14ac:dyDescent="0.25">
      <c r="C989" s="47"/>
    </row>
    <row r="990" spans="3:3" x14ac:dyDescent="0.25">
      <c r="C990" s="47"/>
    </row>
    <row r="991" spans="3:3" x14ac:dyDescent="0.25">
      <c r="C991" s="47"/>
    </row>
    <row r="992" spans="3:3" x14ac:dyDescent="0.25">
      <c r="C992" s="47"/>
    </row>
    <row r="993" spans="3:3" x14ac:dyDescent="0.25">
      <c r="C993" s="47"/>
    </row>
    <row r="994" spans="3:3" x14ac:dyDescent="0.25">
      <c r="C994" s="47"/>
    </row>
    <row r="995" spans="3:3" x14ac:dyDescent="0.25">
      <c r="C995" s="47"/>
    </row>
    <row r="996" spans="3:3" x14ac:dyDescent="0.25">
      <c r="C996" s="47"/>
    </row>
    <row r="997" spans="3:3" x14ac:dyDescent="0.25">
      <c r="C997" s="47"/>
    </row>
    <row r="998" spans="3:3" x14ac:dyDescent="0.25">
      <c r="C998" s="47"/>
    </row>
    <row r="999" spans="3:3" x14ac:dyDescent="0.25">
      <c r="C999" s="47"/>
    </row>
    <row r="1000" spans="3:3" x14ac:dyDescent="0.25">
      <c r="C1000" s="47"/>
    </row>
    <row r="1001" spans="3:3" x14ac:dyDescent="0.25">
      <c r="C1001" s="47"/>
    </row>
    <row r="1002" spans="3:3" x14ac:dyDescent="0.25">
      <c r="C1002" s="47"/>
    </row>
    <row r="1003" spans="3:3" x14ac:dyDescent="0.25">
      <c r="C1003" s="47"/>
    </row>
    <row r="1004" spans="3:3" x14ac:dyDescent="0.25">
      <c r="C1004" s="47"/>
    </row>
    <row r="1005" spans="3:3" x14ac:dyDescent="0.25">
      <c r="C1005" s="47"/>
    </row>
    <row r="1006" spans="3:3" x14ac:dyDescent="0.25">
      <c r="C1006" s="47"/>
    </row>
    <row r="1007" spans="3:3" x14ac:dyDescent="0.25">
      <c r="C1007" s="47"/>
    </row>
    <row r="1008" spans="3:3" x14ac:dyDescent="0.25">
      <c r="C1008" s="47"/>
    </row>
    <row r="1009" spans="3:3" x14ac:dyDescent="0.25">
      <c r="C1009" s="47"/>
    </row>
    <row r="1010" spans="3:3" x14ac:dyDescent="0.25">
      <c r="C1010" s="47"/>
    </row>
    <row r="1011" spans="3:3" x14ac:dyDescent="0.25">
      <c r="C1011" s="47"/>
    </row>
    <row r="1012" spans="3:3" x14ac:dyDescent="0.25">
      <c r="C1012" s="47"/>
    </row>
    <row r="1013" spans="3:3" x14ac:dyDescent="0.25">
      <c r="C1013" s="47"/>
    </row>
    <row r="1014" spans="3:3" x14ac:dyDescent="0.25">
      <c r="C1014" s="47"/>
    </row>
    <row r="1015" spans="3:3" x14ac:dyDescent="0.25">
      <c r="C1015" s="47"/>
    </row>
    <row r="1016" spans="3:3" x14ac:dyDescent="0.25">
      <c r="C1016" s="47"/>
    </row>
    <row r="1017" spans="3:3" x14ac:dyDescent="0.25">
      <c r="C1017" s="47"/>
    </row>
    <row r="1018" spans="3:3" x14ac:dyDescent="0.25">
      <c r="C1018" s="47"/>
    </row>
    <row r="1019" spans="3:3" x14ac:dyDescent="0.25">
      <c r="C1019" s="47"/>
    </row>
    <row r="1020" spans="3:3" x14ac:dyDescent="0.25">
      <c r="C1020" s="47"/>
    </row>
    <row r="1021" spans="3:3" x14ac:dyDescent="0.25">
      <c r="C1021" s="47"/>
    </row>
    <row r="1022" spans="3:3" x14ac:dyDescent="0.25">
      <c r="C1022" s="47"/>
    </row>
    <row r="1023" spans="3:3" x14ac:dyDescent="0.25">
      <c r="C1023" s="47"/>
    </row>
    <row r="1024" spans="3:3" x14ac:dyDescent="0.25">
      <c r="C1024" s="47"/>
    </row>
    <row r="1025" spans="3:3" x14ac:dyDescent="0.25">
      <c r="C1025" s="47"/>
    </row>
    <row r="1026" spans="3:3" x14ac:dyDescent="0.25">
      <c r="C1026" s="47"/>
    </row>
    <row r="1027" spans="3:3" x14ac:dyDescent="0.25">
      <c r="C1027" s="47"/>
    </row>
    <row r="1028" spans="3:3" x14ac:dyDescent="0.25">
      <c r="C1028" s="47"/>
    </row>
    <row r="1029" spans="3:3" x14ac:dyDescent="0.25">
      <c r="C1029" s="47"/>
    </row>
    <row r="1030" spans="3:3" x14ac:dyDescent="0.25">
      <c r="C1030" s="47"/>
    </row>
    <row r="1031" spans="3:3" x14ac:dyDescent="0.25">
      <c r="C1031" s="47"/>
    </row>
    <row r="1032" spans="3:3" x14ac:dyDescent="0.25">
      <c r="C1032" s="47"/>
    </row>
    <row r="1033" spans="3:3" x14ac:dyDescent="0.25">
      <c r="C1033" s="47"/>
    </row>
    <row r="1034" spans="3:3" x14ac:dyDescent="0.25">
      <c r="C1034" s="47"/>
    </row>
    <row r="1035" spans="3:3" x14ac:dyDescent="0.25">
      <c r="C1035" s="47"/>
    </row>
    <row r="1036" spans="3:3" x14ac:dyDescent="0.25">
      <c r="C1036" s="47"/>
    </row>
    <row r="1037" spans="3:3" x14ac:dyDescent="0.25">
      <c r="C1037" s="47"/>
    </row>
    <row r="1038" spans="3:3" x14ac:dyDescent="0.25">
      <c r="C1038" s="47"/>
    </row>
    <row r="1039" spans="3:3" x14ac:dyDescent="0.25">
      <c r="C1039" s="47"/>
    </row>
    <row r="1040" spans="3:3" x14ac:dyDescent="0.25">
      <c r="C1040" s="47"/>
    </row>
    <row r="1041" spans="3:3" x14ac:dyDescent="0.25">
      <c r="C1041" s="47"/>
    </row>
    <row r="1042" spans="3:3" x14ac:dyDescent="0.25">
      <c r="C1042" s="47"/>
    </row>
    <row r="1043" spans="3:3" x14ac:dyDescent="0.25">
      <c r="C1043" s="47"/>
    </row>
    <row r="1044" spans="3:3" x14ac:dyDescent="0.25">
      <c r="C1044" s="47"/>
    </row>
    <row r="1045" spans="3:3" x14ac:dyDescent="0.25">
      <c r="C1045" s="47"/>
    </row>
    <row r="1046" spans="3:3" x14ac:dyDescent="0.25">
      <c r="C1046" s="47"/>
    </row>
    <row r="1047" spans="3:3" x14ac:dyDescent="0.25">
      <c r="C1047" s="47"/>
    </row>
    <row r="1048" spans="3:3" x14ac:dyDescent="0.25">
      <c r="C1048" s="47"/>
    </row>
    <row r="1049" spans="3:3" x14ac:dyDescent="0.25">
      <c r="C1049" s="47"/>
    </row>
    <row r="1050" spans="3:3" x14ac:dyDescent="0.25">
      <c r="C1050" s="47"/>
    </row>
    <row r="1051" spans="3:3" x14ac:dyDescent="0.25">
      <c r="C1051" s="47"/>
    </row>
    <row r="1052" spans="3:3" x14ac:dyDescent="0.25">
      <c r="C1052" s="47"/>
    </row>
    <row r="1053" spans="3:3" x14ac:dyDescent="0.25">
      <c r="C1053" s="47"/>
    </row>
    <row r="1054" spans="3:3" x14ac:dyDescent="0.25">
      <c r="C1054" s="47"/>
    </row>
    <row r="1055" spans="3:3" x14ac:dyDescent="0.25">
      <c r="C1055" s="47"/>
    </row>
    <row r="1056" spans="3:3" x14ac:dyDescent="0.25">
      <c r="C1056" s="47"/>
    </row>
    <row r="1057" spans="3:3" x14ac:dyDescent="0.25">
      <c r="C1057" s="47"/>
    </row>
    <row r="1058" spans="3:3" x14ac:dyDescent="0.25">
      <c r="C1058" s="47"/>
    </row>
    <row r="1059" spans="3:3" x14ac:dyDescent="0.25">
      <c r="C1059" s="47"/>
    </row>
    <row r="1060" spans="3:3" x14ac:dyDescent="0.25">
      <c r="C1060" s="47"/>
    </row>
    <row r="1061" spans="3:3" x14ac:dyDescent="0.25">
      <c r="C1061" s="47"/>
    </row>
    <row r="1062" spans="3:3" x14ac:dyDescent="0.25">
      <c r="C1062" s="47"/>
    </row>
    <row r="1063" spans="3:3" x14ac:dyDescent="0.25">
      <c r="C1063" s="47"/>
    </row>
    <row r="1064" spans="3:3" x14ac:dyDescent="0.25">
      <c r="C1064" s="47"/>
    </row>
    <row r="1065" spans="3:3" x14ac:dyDescent="0.25">
      <c r="C1065" s="47"/>
    </row>
    <row r="1066" spans="3:3" x14ac:dyDescent="0.25">
      <c r="C1066" s="47"/>
    </row>
    <row r="1067" spans="3:3" x14ac:dyDescent="0.25">
      <c r="C1067" s="47"/>
    </row>
    <row r="1068" spans="3:3" x14ac:dyDescent="0.25">
      <c r="C1068" s="47"/>
    </row>
    <row r="1069" spans="3:3" x14ac:dyDescent="0.25">
      <c r="C1069" s="47"/>
    </row>
    <row r="1070" spans="3:3" x14ac:dyDescent="0.25">
      <c r="C1070" s="47"/>
    </row>
    <row r="1071" spans="3:3" x14ac:dyDescent="0.25">
      <c r="C1071" s="47"/>
    </row>
    <row r="1072" spans="3:3" x14ac:dyDescent="0.25">
      <c r="C1072" s="47"/>
    </row>
    <row r="1073" spans="3:3" x14ac:dyDescent="0.25">
      <c r="C1073" s="47"/>
    </row>
    <row r="1074" spans="3:3" x14ac:dyDescent="0.25">
      <c r="C1074" s="47"/>
    </row>
    <row r="1075" spans="3:3" x14ac:dyDescent="0.25">
      <c r="C1075" s="47"/>
    </row>
    <row r="1076" spans="3:3" x14ac:dyDescent="0.25">
      <c r="C1076" s="47"/>
    </row>
    <row r="1077" spans="3:3" x14ac:dyDescent="0.25">
      <c r="C1077" s="47"/>
    </row>
    <row r="1078" spans="3:3" x14ac:dyDescent="0.25">
      <c r="C1078" s="47"/>
    </row>
    <row r="1079" spans="3:3" x14ac:dyDescent="0.25">
      <c r="C1079" s="47"/>
    </row>
    <row r="1080" spans="3:3" x14ac:dyDescent="0.25">
      <c r="C1080" s="47"/>
    </row>
    <row r="1081" spans="3:3" x14ac:dyDescent="0.25">
      <c r="C1081" s="47"/>
    </row>
    <row r="1082" spans="3:3" x14ac:dyDescent="0.25">
      <c r="C1082" s="47"/>
    </row>
    <row r="1083" spans="3:3" x14ac:dyDescent="0.25">
      <c r="C1083" s="47"/>
    </row>
    <row r="1084" spans="3:3" x14ac:dyDescent="0.25">
      <c r="C1084" s="47"/>
    </row>
    <row r="1085" spans="3:3" x14ac:dyDescent="0.25">
      <c r="C1085" s="47"/>
    </row>
    <row r="1086" spans="3:3" x14ac:dyDescent="0.25">
      <c r="C1086" s="47"/>
    </row>
    <row r="1087" spans="3:3" x14ac:dyDescent="0.25">
      <c r="C1087" s="47"/>
    </row>
    <row r="1088" spans="3:3" x14ac:dyDescent="0.25">
      <c r="C1088" s="47"/>
    </row>
    <row r="1089" spans="3:3" x14ac:dyDescent="0.25">
      <c r="C1089" s="47"/>
    </row>
    <row r="1090" spans="3:3" x14ac:dyDescent="0.25">
      <c r="C1090" s="47"/>
    </row>
    <row r="1091" spans="3:3" x14ac:dyDescent="0.25">
      <c r="C1091" s="47"/>
    </row>
    <row r="1092" spans="3:3" x14ac:dyDescent="0.25">
      <c r="C1092" s="47"/>
    </row>
    <row r="1093" spans="3:3" x14ac:dyDescent="0.25">
      <c r="C1093" s="47"/>
    </row>
    <row r="1094" spans="3:3" x14ac:dyDescent="0.25">
      <c r="C1094" s="47"/>
    </row>
    <row r="1095" spans="3:3" x14ac:dyDescent="0.25">
      <c r="C1095" s="47"/>
    </row>
    <row r="1096" spans="3:3" x14ac:dyDescent="0.25">
      <c r="C1096" s="47"/>
    </row>
    <row r="1097" spans="3:3" x14ac:dyDescent="0.25">
      <c r="C1097" s="47"/>
    </row>
    <row r="1098" spans="3:3" x14ac:dyDescent="0.25">
      <c r="C1098" s="47"/>
    </row>
    <row r="1099" spans="3:3" x14ac:dyDescent="0.25">
      <c r="C1099" s="47"/>
    </row>
    <row r="1100" spans="3:3" x14ac:dyDescent="0.25">
      <c r="C1100" s="47"/>
    </row>
    <row r="1101" spans="3:3" x14ac:dyDescent="0.25">
      <c r="C1101" s="47"/>
    </row>
    <row r="1102" spans="3:3" x14ac:dyDescent="0.25">
      <c r="C1102" s="47"/>
    </row>
    <row r="1103" spans="3:3" x14ac:dyDescent="0.25">
      <c r="C1103" s="47"/>
    </row>
    <row r="1104" spans="3:3" x14ac:dyDescent="0.25">
      <c r="C1104" s="47"/>
    </row>
    <row r="1105" spans="3:3" x14ac:dyDescent="0.25">
      <c r="C1105" s="47"/>
    </row>
    <row r="1106" spans="3:3" x14ac:dyDescent="0.25">
      <c r="C1106" s="47"/>
    </row>
    <row r="1107" spans="3:3" x14ac:dyDescent="0.25">
      <c r="C1107" s="47"/>
    </row>
    <row r="1108" spans="3:3" x14ac:dyDescent="0.25">
      <c r="C1108" s="47"/>
    </row>
    <row r="1109" spans="3:3" x14ac:dyDescent="0.25">
      <c r="C1109" s="47"/>
    </row>
    <row r="1110" spans="3:3" x14ac:dyDescent="0.25">
      <c r="C1110" s="47"/>
    </row>
    <row r="1111" spans="3:3" x14ac:dyDescent="0.25">
      <c r="C1111" s="47"/>
    </row>
    <row r="1112" spans="3:3" x14ac:dyDescent="0.25">
      <c r="C1112" s="47"/>
    </row>
    <row r="1113" spans="3:3" x14ac:dyDescent="0.25">
      <c r="C1113" s="47"/>
    </row>
    <row r="1114" spans="3:3" x14ac:dyDescent="0.25">
      <c r="C1114" s="47"/>
    </row>
    <row r="1115" spans="3:3" x14ac:dyDescent="0.25">
      <c r="C1115" s="47"/>
    </row>
    <row r="1116" spans="3:3" x14ac:dyDescent="0.25">
      <c r="C1116" s="47"/>
    </row>
    <row r="1117" spans="3:3" x14ac:dyDescent="0.25">
      <c r="C1117" s="47"/>
    </row>
    <row r="1118" spans="3:3" x14ac:dyDescent="0.25">
      <c r="C1118" s="47"/>
    </row>
    <row r="1119" spans="3:3" x14ac:dyDescent="0.25">
      <c r="C1119" s="47"/>
    </row>
    <row r="1120" spans="3:3" x14ac:dyDescent="0.25">
      <c r="C1120" s="47"/>
    </row>
    <row r="1121" spans="3:3" x14ac:dyDescent="0.25">
      <c r="C1121" s="47"/>
    </row>
    <row r="1122" spans="3:3" x14ac:dyDescent="0.25">
      <c r="C1122" s="47"/>
    </row>
    <row r="1123" spans="3:3" x14ac:dyDescent="0.25">
      <c r="C1123" s="47"/>
    </row>
    <row r="1124" spans="3:3" x14ac:dyDescent="0.25">
      <c r="C1124" s="47"/>
    </row>
    <row r="1125" spans="3:3" x14ac:dyDescent="0.25">
      <c r="C1125" s="47"/>
    </row>
    <row r="1126" spans="3:3" x14ac:dyDescent="0.25">
      <c r="C1126" s="47"/>
    </row>
    <row r="1127" spans="3:3" x14ac:dyDescent="0.25">
      <c r="C1127" s="47"/>
    </row>
    <row r="1128" spans="3:3" x14ac:dyDescent="0.25">
      <c r="C1128" s="47"/>
    </row>
    <row r="1129" spans="3:3" x14ac:dyDescent="0.25">
      <c r="C1129" s="47"/>
    </row>
    <row r="1130" spans="3:3" x14ac:dyDescent="0.25">
      <c r="C1130" s="47"/>
    </row>
    <row r="1131" spans="3:3" x14ac:dyDescent="0.25">
      <c r="C1131" s="47"/>
    </row>
    <row r="1132" spans="3:3" x14ac:dyDescent="0.25">
      <c r="C1132" s="47"/>
    </row>
    <row r="1133" spans="3:3" x14ac:dyDescent="0.25">
      <c r="C1133" s="47"/>
    </row>
    <row r="1134" spans="3:3" x14ac:dyDescent="0.25">
      <c r="C1134" s="47"/>
    </row>
    <row r="1135" spans="3:3" x14ac:dyDescent="0.25">
      <c r="C1135" s="47"/>
    </row>
    <row r="1136" spans="3:3" x14ac:dyDescent="0.25">
      <c r="C1136" s="47"/>
    </row>
    <row r="1137" spans="3:3" x14ac:dyDescent="0.25">
      <c r="C1137" s="47"/>
    </row>
    <row r="1138" spans="3:3" x14ac:dyDescent="0.25">
      <c r="C1138" s="47"/>
    </row>
    <row r="1139" spans="3:3" x14ac:dyDescent="0.25">
      <c r="C1139" s="47"/>
    </row>
    <row r="1140" spans="3:3" x14ac:dyDescent="0.25">
      <c r="C1140" s="47"/>
    </row>
    <row r="1141" spans="3:3" x14ac:dyDescent="0.25">
      <c r="C1141" s="47"/>
    </row>
    <row r="1142" spans="3:3" x14ac:dyDescent="0.25">
      <c r="C1142" s="47"/>
    </row>
    <row r="1143" spans="3:3" x14ac:dyDescent="0.25">
      <c r="C1143" s="47"/>
    </row>
    <row r="1144" spans="3:3" x14ac:dyDescent="0.25">
      <c r="C1144" s="47"/>
    </row>
    <row r="1145" spans="3:3" x14ac:dyDescent="0.25">
      <c r="C1145" s="47"/>
    </row>
    <row r="1146" spans="3:3" x14ac:dyDescent="0.25">
      <c r="C1146" s="47"/>
    </row>
    <row r="1147" spans="3:3" x14ac:dyDescent="0.25">
      <c r="C1147" s="47"/>
    </row>
    <row r="1148" spans="3:3" x14ac:dyDescent="0.25">
      <c r="C1148" s="47"/>
    </row>
    <row r="1149" spans="3:3" x14ac:dyDescent="0.25">
      <c r="C1149" s="47"/>
    </row>
    <row r="1150" spans="3:3" x14ac:dyDescent="0.25">
      <c r="C1150" s="47"/>
    </row>
    <row r="1151" spans="3:3" x14ac:dyDescent="0.25">
      <c r="C1151" s="47"/>
    </row>
    <row r="1152" spans="3:3" x14ac:dyDescent="0.25">
      <c r="C1152" s="47"/>
    </row>
    <row r="1153" spans="3:3" x14ac:dyDescent="0.25">
      <c r="C1153" s="47"/>
    </row>
    <row r="1154" spans="3:3" x14ac:dyDescent="0.25">
      <c r="C1154" s="47"/>
    </row>
    <row r="1155" spans="3:3" x14ac:dyDescent="0.25">
      <c r="C1155" s="47"/>
    </row>
    <row r="1156" spans="3:3" x14ac:dyDescent="0.25">
      <c r="C1156" s="47"/>
    </row>
    <row r="1157" spans="3:3" x14ac:dyDescent="0.25">
      <c r="C1157" s="47"/>
    </row>
    <row r="1158" spans="3:3" x14ac:dyDescent="0.25">
      <c r="C1158" s="47"/>
    </row>
    <row r="1159" spans="3:3" x14ac:dyDescent="0.25">
      <c r="C1159" s="47"/>
    </row>
    <row r="1160" spans="3:3" x14ac:dyDescent="0.25">
      <c r="C1160" s="47"/>
    </row>
    <row r="1161" spans="3:3" x14ac:dyDescent="0.25">
      <c r="C1161" s="47"/>
    </row>
    <row r="1162" spans="3:3" x14ac:dyDescent="0.25">
      <c r="C1162" s="47"/>
    </row>
    <row r="1163" spans="3:3" x14ac:dyDescent="0.25">
      <c r="C1163" s="47"/>
    </row>
    <row r="1164" spans="3:3" x14ac:dyDescent="0.25">
      <c r="C1164" s="47"/>
    </row>
    <row r="1165" spans="3:3" x14ac:dyDescent="0.25">
      <c r="C1165" s="47"/>
    </row>
    <row r="1166" spans="3:3" x14ac:dyDescent="0.25">
      <c r="C1166" s="47"/>
    </row>
    <row r="1167" spans="3:3" x14ac:dyDescent="0.25">
      <c r="C1167" s="47"/>
    </row>
    <row r="1168" spans="3:3" x14ac:dyDescent="0.25">
      <c r="C1168" s="47"/>
    </row>
    <row r="1169" spans="3:3" x14ac:dyDescent="0.25">
      <c r="C1169" s="47"/>
    </row>
    <row r="1170" spans="3:3" x14ac:dyDescent="0.25">
      <c r="C1170" s="47"/>
    </row>
    <row r="1171" spans="3:3" x14ac:dyDescent="0.25">
      <c r="C1171" s="47"/>
    </row>
    <row r="1172" spans="3:3" x14ac:dyDescent="0.25">
      <c r="C1172" s="47"/>
    </row>
    <row r="1173" spans="3:3" x14ac:dyDescent="0.25">
      <c r="C1173" s="47"/>
    </row>
    <row r="1174" spans="3:3" x14ac:dyDescent="0.25">
      <c r="C1174" s="47"/>
    </row>
    <row r="1175" spans="3:3" x14ac:dyDescent="0.25">
      <c r="C1175" s="47"/>
    </row>
    <row r="1176" spans="3:3" x14ac:dyDescent="0.25">
      <c r="C1176" s="47"/>
    </row>
    <row r="1177" spans="3:3" x14ac:dyDescent="0.25">
      <c r="C1177" s="47"/>
    </row>
    <row r="1178" spans="3:3" x14ac:dyDescent="0.25">
      <c r="C1178" s="47"/>
    </row>
    <row r="1179" spans="3:3" x14ac:dyDescent="0.25">
      <c r="C1179" s="47"/>
    </row>
    <row r="1180" spans="3:3" x14ac:dyDescent="0.25">
      <c r="C1180" s="47"/>
    </row>
    <row r="1181" spans="3:3" x14ac:dyDescent="0.25">
      <c r="C1181" s="47"/>
    </row>
    <row r="1182" spans="3:3" x14ac:dyDescent="0.25">
      <c r="C1182" s="47"/>
    </row>
    <row r="1183" spans="3:3" x14ac:dyDescent="0.25">
      <c r="C1183" s="47"/>
    </row>
    <row r="1184" spans="3:3" x14ac:dyDescent="0.25">
      <c r="C1184" s="47"/>
    </row>
    <row r="1185" spans="3:3" x14ac:dyDescent="0.25">
      <c r="C1185" s="47"/>
    </row>
    <row r="1186" spans="3:3" x14ac:dyDescent="0.25">
      <c r="C1186" s="47"/>
    </row>
    <row r="1187" spans="3:3" x14ac:dyDescent="0.25">
      <c r="C1187" s="47"/>
    </row>
    <row r="1188" spans="3:3" x14ac:dyDescent="0.25">
      <c r="C1188" s="47"/>
    </row>
    <row r="1189" spans="3:3" x14ac:dyDescent="0.25">
      <c r="C1189" s="47"/>
    </row>
    <row r="1190" spans="3:3" x14ac:dyDescent="0.25">
      <c r="C1190" s="47"/>
    </row>
    <row r="1191" spans="3:3" x14ac:dyDescent="0.25">
      <c r="C1191" s="47"/>
    </row>
    <row r="1192" spans="3:3" x14ac:dyDescent="0.25">
      <c r="C1192" s="47"/>
    </row>
    <row r="1193" spans="3:3" x14ac:dyDescent="0.25">
      <c r="C1193" s="47"/>
    </row>
    <row r="1194" spans="3:3" x14ac:dyDescent="0.25">
      <c r="C1194" s="47"/>
    </row>
    <row r="1195" spans="3:3" x14ac:dyDescent="0.25">
      <c r="C1195" s="47"/>
    </row>
    <row r="1196" spans="3:3" x14ac:dyDescent="0.25">
      <c r="C1196" s="47"/>
    </row>
    <row r="1197" spans="3:3" x14ac:dyDescent="0.25">
      <c r="C1197" s="47"/>
    </row>
    <row r="1198" spans="3:3" x14ac:dyDescent="0.25">
      <c r="C1198" s="47"/>
    </row>
    <row r="1199" spans="3:3" x14ac:dyDescent="0.25">
      <c r="C1199" s="47"/>
    </row>
    <row r="1200" spans="3:3" x14ac:dyDescent="0.25">
      <c r="C1200" s="47"/>
    </row>
    <row r="1201" spans="3:3" x14ac:dyDescent="0.25">
      <c r="C1201" s="47"/>
    </row>
    <row r="1202" spans="3:3" x14ac:dyDescent="0.25">
      <c r="C1202" s="47"/>
    </row>
    <row r="1203" spans="3:3" x14ac:dyDescent="0.25">
      <c r="C1203" s="47"/>
    </row>
    <row r="1204" spans="3:3" x14ac:dyDescent="0.25">
      <c r="C1204" s="47"/>
    </row>
    <row r="1205" spans="3:3" x14ac:dyDescent="0.25">
      <c r="C1205" s="47"/>
    </row>
    <row r="1206" spans="3:3" x14ac:dyDescent="0.25">
      <c r="C1206" s="47"/>
    </row>
    <row r="1207" spans="3:3" x14ac:dyDescent="0.25">
      <c r="C1207" s="47"/>
    </row>
    <row r="1208" spans="3:3" x14ac:dyDescent="0.25">
      <c r="C1208" s="47"/>
    </row>
    <row r="1209" spans="3:3" x14ac:dyDescent="0.25">
      <c r="C1209" s="47"/>
    </row>
    <row r="1210" spans="3:3" x14ac:dyDescent="0.25">
      <c r="C1210" s="47"/>
    </row>
    <row r="1211" spans="3:3" x14ac:dyDescent="0.25">
      <c r="C1211" s="47"/>
    </row>
    <row r="1212" spans="3:3" x14ac:dyDescent="0.25">
      <c r="C1212" s="47"/>
    </row>
    <row r="1213" spans="3:3" x14ac:dyDescent="0.25">
      <c r="C1213" s="47"/>
    </row>
    <row r="1214" spans="3:3" x14ac:dyDescent="0.25">
      <c r="C1214" s="47"/>
    </row>
    <row r="1215" spans="3:3" x14ac:dyDescent="0.25">
      <c r="C1215" s="47"/>
    </row>
    <row r="1216" spans="3:3" x14ac:dyDescent="0.25">
      <c r="C1216" s="47"/>
    </row>
    <row r="1217" spans="3:3" x14ac:dyDescent="0.25">
      <c r="C1217" s="47"/>
    </row>
    <row r="1218" spans="3:3" x14ac:dyDescent="0.25">
      <c r="C1218" s="47"/>
    </row>
    <row r="1219" spans="3:3" x14ac:dyDescent="0.25">
      <c r="C1219" s="47"/>
    </row>
    <row r="1220" spans="3:3" x14ac:dyDescent="0.25">
      <c r="C1220" s="47"/>
    </row>
    <row r="1221" spans="3:3" x14ac:dyDescent="0.25">
      <c r="C1221" s="47"/>
    </row>
    <row r="1222" spans="3:3" x14ac:dyDescent="0.25">
      <c r="C1222" s="47"/>
    </row>
    <row r="1223" spans="3:3" x14ac:dyDescent="0.25">
      <c r="C1223" s="47"/>
    </row>
    <row r="1224" spans="3:3" x14ac:dyDescent="0.25">
      <c r="C1224" s="47"/>
    </row>
    <row r="1225" spans="3:3" x14ac:dyDescent="0.25">
      <c r="C1225" s="47"/>
    </row>
    <row r="1226" spans="3:3" x14ac:dyDescent="0.25">
      <c r="C1226" s="47"/>
    </row>
    <row r="1227" spans="3:3" x14ac:dyDescent="0.25">
      <c r="C1227" s="47"/>
    </row>
    <row r="1228" spans="3:3" x14ac:dyDescent="0.25">
      <c r="C1228" s="47"/>
    </row>
    <row r="1229" spans="3:3" x14ac:dyDescent="0.25">
      <c r="C1229" s="47"/>
    </row>
    <row r="1230" spans="3:3" x14ac:dyDescent="0.25">
      <c r="C1230" s="47"/>
    </row>
    <row r="1231" spans="3:3" x14ac:dyDescent="0.25">
      <c r="C1231" s="47"/>
    </row>
    <row r="1232" spans="3:3" x14ac:dyDescent="0.25">
      <c r="C1232" s="47"/>
    </row>
    <row r="1233" spans="3:3" x14ac:dyDescent="0.25">
      <c r="C1233" s="47"/>
    </row>
    <row r="1234" spans="3:3" x14ac:dyDescent="0.25">
      <c r="C1234" s="47"/>
    </row>
    <row r="1235" spans="3:3" x14ac:dyDescent="0.25">
      <c r="C1235" s="47"/>
    </row>
    <row r="1236" spans="3:3" x14ac:dyDescent="0.25">
      <c r="C1236" s="47"/>
    </row>
    <row r="1237" spans="3:3" x14ac:dyDescent="0.25">
      <c r="C1237" s="47"/>
    </row>
    <row r="1238" spans="3:3" x14ac:dyDescent="0.25">
      <c r="C1238" s="47"/>
    </row>
    <row r="1239" spans="3:3" x14ac:dyDescent="0.25">
      <c r="C1239" s="47"/>
    </row>
    <row r="1240" spans="3:3" x14ac:dyDescent="0.25">
      <c r="C1240" s="47"/>
    </row>
    <row r="1241" spans="3:3" x14ac:dyDescent="0.25">
      <c r="C1241" s="47"/>
    </row>
    <row r="1242" spans="3:3" x14ac:dyDescent="0.25">
      <c r="C1242" s="47"/>
    </row>
    <row r="1243" spans="3:3" x14ac:dyDescent="0.25">
      <c r="C1243" s="47"/>
    </row>
    <row r="1244" spans="3:3" x14ac:dyDescent="0.25">
      <c r="C1244" s="47"/>
    </row>
    <row r="1245" spans="3:3" x14ac:dyDescent="0.25">
      <c r="C1245" s="47"/>
    </row>
    <row r="1246" spans="3:3" x14ac:dyDescent="0.25">
      <c r="C1246" s="47"/>
    </row>
    <row r="1247" spans="3:3" x14ac:dyDescent="0.25">
      <c r="C1247" s="47"/>
    </row>
    <row r="1248" spans="3:3" x14ac:dyDescent="0.25">
      <c r="C1248" s="47"/>
    </row>
    <row r="1249" spans="3:3" x14ac:dyDescent="0.25">
      <c r="C1249" s="47"/>
    </row>
    <row r="1250" spans="3:3" x14ac:dyDescent="0.25">
      <c r="C1250" s="47"/>
    </row>
    <row r="1251" spans="3:3" x14ac:dyDescent="0.25">
      <c r="C1251" s="47"/>
    </row>
    <row r="1252" spans="3:3" x14ac:dyDescent="0.25">
      <c r="C1252" s="47"/>
    </row>
    <row r="1253" spans="3:3" x14ac:dyDescent="0.25">
      <c r="C1253" s="47"/>
    </row>
    <row r="1254" spans="3:3" x14ac:dyDescent="0.25">
      <c r="C1254" s="47"/>
    </row>
    <row r="1255" spans="3:3" x14ac:dyDescent="0.25">
      <c r="C1255" s="47"/>
    </row>
    <row r="1256" spans="3:3" x14ac:dyDescent="0.25">
      <c r="C1256" s="47"/>
    </row>
    <row r="1257" spans="3:3" x14ac:dyDescent="0.25">
      <c r="C1257" s="47"/>
    </row>
    <row r="1258" spans="3:3" x14ac:dyDescent="0.25">
      <c r="C1258" s="47"/>
    </row>
    <row r="1259" spans="3:3" x14ac:dyDescent="0.25">
      <c r="C1259" s="47"/>
    </row>
    <row r="1260" spans="3:3" x14ac:dyDescent="0.25">
      <c r="C1260" s="47"/>
    </row>
    <row r="1261" spans="3:3" x14ac:dyDescent="0.25">
      <c r="C1261" s="47"/>
    </row>
    <row r="1262" spans="3:3" x14ac:dyDescent="0.25">
      <c r="C1262" s="47"/>
    </row>
    <row r="1263" spans="3:3" x14ac:dyDescent="0.25">
      <c r="C1263" s="47"/>
    </row>
    <row r="1264" spans="3:3" x14ac:dyDescent="0.25">
      <c r="C1264" s="47"/>
    </row>
    <row r="1265" spans="3:3" x14ac:dyDescent="0.25">
      <c r="C1265" s="47"/>
    </row>
    <row r="1266" spans="3:3" x14ac:dyDescent="0.25">
      <c r="C1266" s="47"/>
    </row>
    <row r="1267" spans="3:3" x14ac:dyDescent="0.25">
      <c r="C1267" s="47"/>
    </row>
    <row r="1268" spans="3:3" x14ac:dyDescent="0.25">
      <c r="C1268" s="47"/>
    </row>
    <row r="1269" spans="3:3" x14ac:dyDescent="0.25">
      <c r="C1269" s="47"/>
    </row>
    <row r="1270" spans="3:3" x14ac:dyDescent="0.25">
      <c r="C1270" s="47"/>
    </row>
    <row r="1271" spans="3:3" x14ac:dyDescent="0.25">
      <c r="C1271" s="47"/>
    </row>
    <row r="1272" spans="3:3" x14ac:dyDescent="0.25">
      <c r="C1272" s="47"/>
    </row>
    <row r="1273" spans="3:3" x14ac:dyDescent="0.25">
      <c r="C1273" s="47"/>
    </row>
    <row r="1274" spans="3:3" x14ac:dyDescent="0.25">
      <c r="C1274" s="47"/>
    </row>
    <row r="1275" spans="3:3" x14ac:dyDescent="0.25">
      <c r="C1275" s="47"/>
    </row>
    <row r="1276" spans="3:3" x14ac:dyDescent="0.25">
      <c r="C1276" s="47"/>
    </row>
    <row r="1277" spans="3:3" x14ac:dyDescent="0.25">
      <c r="C1277" s="47"/>
    </row>
    <row r="1278" spans="3:3" x14ac:dyDescent="0.25">
      <c r="C1278" s="47"/>
    </row>
    <row r="1279" spans="3:3" x14ac:dyDescent="0.25">
      <c r="C1279" s="47"/>
    </row>
    <row r="1280" spans="3:3" x14ac:dyDescent="0.25">
      <c r="C1280" s="47"/>
    </row>
    <row r="1281" spans="3:3" x14ac:dyDescent="0.25">
      <c r="C1281" s="47"/>
    </row>
    <row r="1282" spans="3:3" x14ac:dyDescent="0.25">
      <c r="C1282" s="47"/>
    </row>
    <row r="1283" spans="3:3" x14ac:dyDescent="0.25">
      <c r="C1283" s="47"/>
    </row>
    <row r="1284" spans="3:3" x14ac:dyDescent="0.25">
      <c r="C1284" s="47"/>
    </row>
    <row r="1285" spans="3:3" x14ac:dyDescent="0.25">
      <c r="C1285" s="47"/>
    </row>
    <row r="1286" spans="3:3" x14ac:dyDescent="0.25">
      <c r="C1286" s="47"/>
    </row>
    <row r="1287" spans="3:3" x14ac:dyDescent="0.25">
      <c r="C1287" s="47"/>
    </row>
    <row r="1288" spans="3:3" x14ac:dyDescent="0.25">
      <c r="C1288" s="47"/>
    </row>
    <row r="1289" spans="3:3" x14ac:dyDescent="0.25">
      <c r="C1289" s="47"/>
    </row>
    <row r="1290" spans="3:3" x14ac:dyDescent="0.25">
      <c r="C1290" s="47"/>
    </row>
    <row r="1291" spans="3:3" x14ac:dyDescent="0.25">
      <c r="C1291" s="47"/>
    </row>
    <row r="1292" spans="3:3" x14ac:dyDescent="0.25">
      <c r="C1292" s="47"/>
    </row>
    <row r="1293" spans="3:3" x14ac:dyDescent="0.25">
      <c r="C1293" s="47"/>
    </row>
    <row r="1294" spans="3:3" x14ac:dyDescent="0.25">
      <c r="C1294" s="47"/>
    </row>
    <row r="1295" spans="3:3" x14ac:dyDescent="0.25">
      <c r="C1295" s="47"/>
    </row>
    <row r="1296" spans="3:3" x14ac:dyDescent="0.25">
      <c r="C1296" s="47"/>
    </row>
    <row r="1297" spans="3:3" x14ac:dyDescent="0.25">
      <c r="C1297" s="47"/>
    </row>
    <row r="1298" spans="3:3" x14ac:dyDescent="0.25">
      <c r="C1298" s="47"/>
    </row>
    <row r="1299" spans="3:3" x14ac:dyDescent="0.25">
      <c r="C1299" s="47"/>
    </row>
    <row r="1300" spans="3:3" x14ac:dyDescent="0.25">
      <c r="C1300" s="47"/>
    </row>
    <row r="1301" spans="3:3" x14ac:dyDescent="0.25">
      <c r="C1301" s="47"/>
    </row>
    <row r="1302" spans="3:3" x14ac:dyDescent="0.25">
      <c r="C1302" s="47"/>
    </row>
    <row r="1303" spans="3:3" x14ac:dyDescent="0.25">
      <c r="C1303" s="47"/>
    </row>
    <row r="1304" spans="3:3" x14ac:dyDescent="0.25">
      <c r="C1304" s="47"/>
    </row>
    <row r="1305" spans="3:3" x14ac:dyDescent="0.25">
      <c r="C1305" s="47"/>
    </row>
    <row r="1306" spans="3:3" x14ac:dyDescent="0.25">
      <c r="C1306" s="47"/>
    </row>
    <row r="1307" spans="3:3" x14ac:dyDescent="0.25">
      <c r="C1307" s="47"/>
    </row>
    <row r="1308" spans="3:3" x14ac:dyDescent="0.25">
      <c r="C1308" s="47"/>
    </row>
    <row r="1309" spans="3:3" x14ac:dyDescent="0.25">
      <c r="C1309" s="47"/>
    </row>
    <row r="1310" spans="3:3" x14ac:dyDescent="0.25">
      <c r="C1310" s="47"/>
    </row>
    <row r="1311" spans="3:3" x14ac:dyDescent="0.25">
      <c r="C1311" s="47"/>
    </row>
    <row r="1312" spans="3:3" x14ac:dyDescent="0.25">
      <c r="C1312" s="47"/>
    </row>
    <row r="1313" spans="3:3" x14ac:dyDescent="0.25">
      <c r="C1313" s="47"/>
    </row>
    <row r="1314" spans="3:3" x14ac:dyDescent="0.25">
      <c r="C1314" s="47"/>
    </row>
    <row r="1315" spans="3:3" x14ac:dyDescent="0.25">
      <c r="C1315" s="47"/>
    </row>
    <row r="1316" spans="3:3" x14ac:dyDescent="0.25">
      <c r="C1316" s="47"/>
    </row>
    <row r="1317" spans="3:3" x14ac:dyDescent="0.25">
      <c r="C1317" s="47"/>
    </row>
    <row r="1318" spans="3:3" x14ac:dyDescent="0.25">
      <c r="C1318" s="47"/>
    </row>
    <row r="1319" spans="3:3" x14ac:dyDescent="0.25">
      <c r="C1319" s="47"/>
    </row>
    <row r="1320" spans="3:3" x14ac:dyDescent="0.25">
      <c r="C1320" s="47"/>
    </row>
    <row r="1321" spans="3:3" x14ac:dyDescent="0.25">
      <c r="C1321" s="47"/>
    </row>
    <row r="1322" spans="3:3" x14ac:dyDescent="0.25">
      <c r="C1322" s="47"/>
    </row>
    <row r="1323" spans="3:3" x14ac:dyDescent="0.25">
      <c r="C1323" s="47"/>
    </row>
    <row r="1324" spans="3:3" x14ac:dyDescent="0.25">
      <c r="C1324" s="47"/>
    </row>
    <row r="1325" spans="3:3" x14ac:dyDescent="0.25">
      <c r="C1325" s="47"/>
    </row>
    <row r="1326" spans="3:3" x14ac:dyDescent="0.25">
      <c r="C1326" s="47"/>
    </row>
    <row r="1327" spans="3:3" x14ac:dyDescent="0.25">
      <c r="C1327" s="47"/>
    </row>
    <row r="1328" spans="3:3" x14ac:dyDescent="0.25">
      <c r="C1328" s="47"/>
    </row>
    <row r="1329" spans="3:3" x14ac:dyDescent="0.25">
      <c r="C1329" s="47"/>
    </row>
    <row r="1330" spans="3:3" x14ac:dyDescent="0.25">
      <c r="C1330" s="47"/>
    </row>
    <row r="1331" spans="3:3" x14ac:dyDescent="0.25">
      <c r="C1331" s="47"/>
    </row>
    <row r="1332" spans="3:3" x14ac:dyDescent="0.25">
      <c r="C1332" s="47"/>
    </row>
    <row r="1333" spans="3:3" x14ac:dyDescent="0.25">
      <c r="C1333" s="47"/>
    </row>
    <row r="1334" spans="3:3" x14ac:dyDescent="0.25">
      <c r="C1334" s="47"/>
    </row>
    <row r="1335" spans="3:3" x14ac:dyDescent="0.25">
      <c r="C1335" s="47"/>
    </row>
    <row r="1336" spans="3:3" x14ac:dyDescent="0.25">
      <c r="C1336" s="47"/>
    </row>
    <row r="1337" spans="3:3" x14ac:dyDescent="0.25">
      <c r="C1337" s="47"/>
    </row>
    <row r="1338" spans="3:3" x14ac:dyDescent="0.25">
      <c r="C1338" s="47"/>
    </row>
    <row r="1339" spans="3:3" x14ac:dyDescent="0.25">
      <c r="C1339" s="47"/>
    </row>
    <row r="1340" spans="3:3" x14ac:dyDescent="0.25">
      <c r="C1340" s="47"/>
    </row>
    <row r="1341" spans="3:3" x14ac:dyDescent="0.25">
      <c r="C1341" s="47"/>
    </row>
    <row r="1342" spans="3:3" x14ac:dyDescent="0.25">
      <c r="C1342" s="47"/>
    </row>
    <row r="1343" spans="3:3" x14ac:dyDescent="0.25">
      <c r="C1343" s="47"/>
    </row>
    <row r="1344" spans="3:3" x14ac:dyDescent="0.25">
      <c r="C1344" s="47"/>
    </row>
    <row r="1345" spans="3:3" x14ac:dyDescent="0.25">
      <c r="C1345" s="47"/>
    </row>
    <row r="1346" spans="3:3" x14ac:dyDescent="0.25">
      <c r="C1346" s="47"/>
    </row>
    <row r="1347" spans="3:3" x14ac:dyDescent="0.25">
      <c r="C1347" s="47"/>
    </row>
    <row r="1348" spans="3:3" x14ac:dyDescent="0.25">
      <c r="C1348" s="47"/>
    </row>
    <row r="1349" spans="3:3" x14ac:dyDescent="0.25">
      <c r="C1349" s="47"/>
    </row>
    <row r="1350" spans="3:3" x14ac:dyDescent="0.25">
      <c r="C1350" s="47"/>
    </row>
    <row r="1351" spans="3:3" x14ac:dyDescent="0.25">
      <c r="C1351" s="47"/>
    </row>
    <row r="1352" spans="3:3" x14ac:dyDescent="0.25">
      <c r="C1352" s="47"/>
    </row>
    <row r="1353" spans="3:3" x14ac:dyDescent="0.25">
      <c r="C1353" s="47"/>
    </row>
    <row r="1354" spans="3:3" x14ac:dyDescent="0.25">
      <c r="C1354" s="47"/>
    </row>
    <row r="1355" spans="3:3" x14ac:dyDescent="0.25">
      <c r="C1355" s="47"/>
    </row>
    <row r="1356" spans="3:3" x14ac:dyDescent="0.25">
      <c r="C1356" s="47"/>
    </row>
    <row r="1357" spans="3:3" x14ac:dyDescent="0.25">
      <c r="C1357" s="47"/>
    </row>
    <row r="1358" spans="3:3" x14ac:dyDescent="0.25">
      <c r="C1358" s="47"/>
    </row>
    <row r="1359" spans="3:3" x14ac:dyDescent="0.25">
      <c r="C1359" s="47"/>
    </row>
    <row r="1360" spans="3:3" x14ac:dyDescent="0.25">
      <c r="C1360" s="47"/>
    </row>
    <row r="1361" spans="3:3" x14ac:dyDescent="0.25">
      <c r="C1361" s="47"/>
    </row>
    <row r="1362" spans="3:3" x14ac:dyDescent="0.25">
      <c r="C1362" s="47"/>
    </row>
    <row r="1363" spans="3:3" x14ac:dyDescent="0.25">
      <c r="C1363" s="47"/>
    </row>
    <row r="1364" spans="3:3" x14ac:dyDescent="0.25">
      <c r="C1364" s="47"/>
    </row>
    <row r="1365" spans="3:3" x14ac:dyDescent="0.25">
      <c r="C1365" s="47"/>
    </row>
    <row r="1366" spans="3:3" x14ac:dyDescent="0.25">
      <c r="C1366" s="47"/>
    </row>
    <row r="1367" spans="3:3" x14ac:dyDescent="0.25">
      <c r="C1367" s="47"/>
    </row>
    <row r="1368" spans="3:3" x14ac:dyDescent="0.25">
      <c r="C1368" s="47"/>
    </row>
    <row r="1369" spans="3:3" x14ac:dyDescent="0.25">
      <c r="C1369" s="47"/>
    </row>
    <row r="1370" spans="3:3" x14ac:dyDescent="0.25">
      <c r="C1370" s="47"/>
    </row>
    <row r="1371" spans="3:3" x14ac:dyDescent="0.25">
      <c r="C1371" s="47"/>
    </row>
    <row r="1372" spans="3:3" x14ac:dyDescent="0.25">
      <c r="C1372" s="47"/>
    </row>
    <row r="1373" spans="3:3" x14ac:dyDescent="0.25">
      <c r="C1373" s="47"/>
    </row>
    <row r="1374" spans="3:3" x14ac:dyDescent="0.25">
      <c r="C1374" s="47"/>
    </row>
    <row r="1375" spans="3:3" x14ac:dyDescent="0.25">
      <c r="C1375" s="47"/>
    </row>
    <row r="1376" spans="3:3" x14ac:dyDescent="0.25">
      <c r="C1376" s="47"/>
    </row>
    <row r="1377" spans="3:3" x14ac:dyDescent="0.25">
      <c r="C1377" s="47"/>
    </row>
    <row r="1378" spans="3:3" x14ac:dyDescent="0.25">
      <c r="C1378" s="47"/>
    </row>
    <row r="1379" spans="3:3" x14ac:dyDescent="0.25">
      <c r="C1379" s="47"/>
    </row>
    <row r="1380" spans="3:3" x14ac:dyDescent="0.25">
      <c r="C1380" s="47"/>
    </row>
    <row r="1381" spans="3:3" x14ac:dyDescent="0.25">
      <c r="C1381" s="47"/>
    </row>
    <row r="1382" spans="3:3" x14ac:dyDescent="0.25">
      <c r="C1382" s="47"/>
    </row>
    <row r="1383" spans="3:3" x14ac:dyDescent="0.25">
      <c r="C1383" s="47"/>
    </row>
    <row r="1384" spans="3:3" x14ac:dyDescent="0.25">
      <c r="C1384" s="47"/>
    </row>
    <row r="1385" spans="3:3" x14ac:dyDescent="0.25">
      <c r="C1385" s="47"/>
    </row>
    <row r="1386" spans="3:3" x14ac:dyDescent="0.25">
      <c r="C1386" s="47"/>
    </row>
    <row r="1387" spans="3:3" x14ac:dyDescent="0.25">
      <c r="C1387" s="47"/>
    </row>
    <row r="1388" spans="3:3" x14ac:dyDescent="0.25">
      <c r="C1388" s="47"/>
    </row>
    <row r="1389" spans="3:3" x14ac:dyDescent="0.25">
      <c r="C1389" s="47"/>
    </row>
    <row r="1390" spans="3:3" x14ac:dyDescent="0.25">
      <c r="C1390" s="47"/>
    </row>
    <row r="1391" spans="3:3" x14ac:dyDescent="0.25">
      <c r="C1391" s="47"/>
    </row>
    <row r="1392" spans="3:3" x14ac:dyDescent="0.25">
      <c r="C1392" s="47"/>
    </row>
    <row r="1393" spans="3:3" x14ac:dyDescent="0.25">
      <c r="C1393" s="47"/>
    </row>
    <row r="1394" spans="3:3" x14ac:dyDescent="0.25">
      <c r="C1394" s="47"/>
    </row>
    <row r="1395" spans="3:3" x14ac:dyDescent="0.25">
      <c r="C1395" s="47"/>
    </row>
    <row r="1396" spans="3:3" x14ac:dyDescent="0.25">
      <c r="C1396" s="47"/>
    </row>
    <row r="1397" spans="3:3" x14ac:dyDescent="0.25">
      <c r="C1397" s="47"/>
    </row>
    <row r="1398" spans="3:3" x14ac:dyDescent="0.25">
      <c r="C1398" s="47"/>
    </row>
    <row r="1399" spans="3:3" x14ac:dyDescent="0.25">
      <c r="C1399" s="47"/>
    </row>
    <row r="1400" spans="3:3" x14ac:dyDescent="0.25">
      <c r="C1400" s="47"/>
    </row>
    <row r="1401" spans="3:3" x14ac:dyDescent="0.25">
      <c r="C1401" s="47"/>
    </row>
    <row r="1402" spans="3:3" x14ac:dyDescent="0.25">
      <c r="C1402" s="47"/>
    </row>
    <row r="1403" spans="3:3" x14ac:dyDescent="0.25">
      <c r="C1403" s="47"/>
    </row>
    <row r="1404" spans="3:3" x14ac:dyDescent="0.25">
      <c r="C1404" s="47"/>
    </row>
    <row r="1405" spans="3:3" x14ac:dyDescent="0.25">
      <c r="C1405" s="47"/>
    </row>
    <row r="1406" spans="3:3" x14ac:dyDescent="0.25">
      <c r="C1406" s="47"/>
    </row>
    <row r="1407" spans="3:3" x14ac:dyDescent="0.25">
      <c r="C1407" s="47"/>
    </row>
    <row r="1408" spans="3:3" x14ac:dyDescent="0.25">
      <c r="C1408" s="47"/>
    </row>
    <row r="1409" spans="3:3" x14ac:dyDescent="0.25">
      <c r="C1409" s="47"/>
    </row>
    <row r="1410" spans="3:3" x14ac:dyDescent="0.25">
      <c r="C1410" s="47"/>
    </row>
    <row r="1411" spans="3:3" x14ac:dyDescent="0.25">
      <c r="C1411" s="47"/>
    </row>
    <row r="1412" spans="3:3" x14ac:dyDescent="0.25">
      <c r="C1412" s="47"/>
    </row>
    <row r="1413" spans="3:3" x14ac:dyDescent="0.25">
      <c r="C1413" s="47"/>
    </row>
    <row r="1414" spans="3:3" x14ac:dyDescent="0.25">
      <c r="C1414" s="47"/>
    </row>
    <row r="1415" spans="3:3" x14ac:dyDescent="0.25">
      <c r="C1415" s="47"/>
    </row>
    <row r="1416" spans="3:3" x14ac:dyDescent="0.25">
      <c r="C1416" s="47"/>
    </row>
    <row r="1417" spans="3:3" x14ac:dyDescent="0.25">
      <c r="C1417" s="47"/>
    </row>
    <row r="1418" spans="3:3" x14ac:dyDescent="0.25">
      <c r="C1418" s="47"/>
    </row>
    <row r="1419" spans="3:3" x14ac:dyDescent="0.25">
      <c r="C1419" s="47"/>
    </row>
    <row r="1420" spans="3:3" x14ac:dyDescent="0.25">
      <c r="C1420" s="47"/>
    </row>
    <row r="1421" spans="3:3" x14ac:dyDescent="0.25">
      <c r="C1421" s="47"/>
    </row>
    <row r="1422" spans="3:3" x14ac:dyDescent="0.25">
      <c r="C1422" s="47"/>
    </row>
    <row r="1423" spans="3:3" x14ac:dyDescent="0.25">
      <c r="C1423" s="47"/>
    </row>
    <row r="1424" spans="3:3" x14ac:dyDescent="0.25">
      <c r="C1424" s="47"/>
    </row>
    <row r="1425" spans="3:3" x14ac:dyDescent="0.25">
      <c r="C1425" s="47"/>
    </row>
    <row r="1426" spans="3:3" x14ac:dyDescent="0.25">
      <c r="C1426" s="47"/>
    </row>
    <row r="1427" spans="3:3" x14ac:dyDescent="0.25">
      <c r="C1427" s="47"/>
    </row>
    <row r="1428" spans="3:3" x14ac:dyDescent="0.25">
      <c r="C1428" s="47"/>
    </row>
    <row r="1429" spans="3:3" x14ac:dyDescent="0.25">
      <c r="C1429" s="47"/>
    </row>
    <row r="1430" spans="3:3" x14ac:dyDescent="0.25">
      <c r="C1430" s="47"/>
    </row>
    <row r="1431" spans="3:3" x14ac:dyDescent="0.25">
      <c r="C1431" s="47"/>
    </row>
    <row r="1432" spans="3:3" x14ac:dyDescent="0.25">
      <c r="C1432" s="47"/>
    </row>
    <row r="1433" spans="3:3" x14ac:dyDescent="0.25">
      <c r="C1433" s="47"/>
    </row>
    <row r="1434" spans="3:3" x14ac:dyDescent="0.25">
      <c r="C1434" s="47"/>
    </row>
    <row r="1435" spans="3:3" x14ac:dyDescent="0.25">
      <c r="C1435" s="47"/>
    </row>
    <row r="1436" spans="3:3" x14ac:dyDescent="0.25">
      <c r="C1436" s="47"/>
    </row>
    <row r="1437" spans="3:3" x14ac:dyDescent="0.25">
      <c r="C1437" s="47"/>
    </row>
    <row r="1438" spans="3:3" x14ac:dyDescent="0.25">
      <c r="C1438" s="47"/>
    </row>
    <row r="1439" spans="3:3" x14ac:dyDescent="0.25">
      <c r="C1439" s="47"/>
    </row>
    <row r="1440" spans="3:3" x14ac:dyDescent="0.25">
      <c r="C1440" s="47"/>
    </row>
    <row r="1441" spans="3:3" x14ac:dyDescent="0.25">
      <c r="C1441" s="47"/>
    </row>
    <row r="1442" spans="3:3" x14ac:dyDescent="0.25">
      <c r="C1442" s="47"/>
    </row>
    <row r="1443" spans="3:3" x14ac:dyDescent="0.25">
      <c r="C1443" s="47"/>
    </row>
    <row r="1444" spans="3:3" x14ac:dyDescent="0.25">
      <c r="C1444" s="47"/>
    </row>
    <row r="1445" spans="3:3" x14ac:dyDescent="0.25">
      <c r="C1445" s="47"/>
    </row>
    <row r="1446" spans="3:3" x14ac:dyDescent="0.25">
      <c r="C1446" s="47"/>
    </row>
    <row r="1447" spans="3:3" x14ac:dyDescent="0.25">
      <c r="C1447" s="47"/>
    </row>
    <row r="1448" spans="3:3" x14ac:dyDescent="0.25">
      <c r="C1448" s="47"/>
    </row>
    <row r="1449" spans="3:3" x14ac:dyDescent="0.25">
      <c r="C1449" s="47"/>
    </row>
    <row r="1450" spans="3:3" x14ac:dyDescent="0.25">
      <c r="C1450" s="47"/>
    </row>
    <row r="1451" spans="3:3" x14ac:dyDescent="0.25">
      <c r="C1451" s="47"/>
    </row>
    <row r="1452" spans="3:3" x14ac:dyDescent="0.25">
      <c r="C1452" s="47"/>
    </row>
    <row r="1453" spans="3:3" x14ac:dyDescent="0.25">
      <c r="C1453" s="47"/>
    </row>
    <row r="1454" spans="3:3" x14ac:dyDescent="0.25">
      <c r="C1454" s="47"/>
    </row>
    <row r="1455" spans="3:3" x14ac:dyDescent="0.25">
      <c r="C1455" s="47"/>
    </row>
    <row r="1456" spans="3:3" x14ac:dyDescent="0.25">
      <c r="C1456" s="47"/>
    </row>
    <row r="1457" spans="3:3" x14ac:dyDescent="0.25">
      <c r="C1457" s="47"/>
    </row>
    <row r="1458" spans="3:3" x14ac:dyDescent="0.25">
      <c r="C1458" s="47"/>
    </row>
    <row r="1459" spans="3:3" x14ac:dyDescent="0.25">
      <c r="C1459" s="47"/>
    </row>
    <row r="1460" spans="3:3" x14ac:dyDescent="0.25">
      <c r="C1460" s="47"/>
    </row>
    <row r="1461" spans="3:3" x14ac:dyDescent="0.25">
      <c r="C1461" s="47"/>
    </row>
    <row r="1462" spans="3:3" x14ac:dyDescent="0.25">
      <c r="C1462" s="47"/>
    </row>
    <row r="1463" spans="3:3" x14ac:dyDescent="0.25">
      <c r="C1463" s="47"/>
    </row>
    <row r="1464" spans="3:3" x14ac:dyDescent="0.25">
      <c r="C1464" s="47"/>
    </row>
    <row r="1465" spans="3:3" x14ac:dyDescent="0.25">
      <c r="C1465" s="47"/>
    </row>
    <row r="1466" spans="3:3" x14ac:dyDescent="0.25">
      <c r="C1466" s="47"/>
    </row>
    <row r="1467" spans="3:3" x14ac:dyDescent="0.25">
      <c r="C1467" s="47"/>
    </row>
    <row r="1468" spans="3:3" x14ac:dyDescent="0.25">
      <c r="C1468" s="47"/>
    </row>
    <row r="1469" spans="3:3" x14ac:dyDescent="0.25">
      <c r="C1469" s="47"/>
    </row>
    <row r="1470" spans="3:3" x14ac:dyDescent="0.25">
      <c r="C1470" s="47"/>
    </row>
    <row r="1471" spans="3:3" x14ac:dyDescent="0.25">
      <c r="C1471" s="47"/>
    </row>
    <row r="1472" spans="3:3" x14ac:dyDescent="0.25">
      <c r="C1472" s="47"/>
    </row>
    <row r="1473" spans="3:3" x14ac:dyDescent="0.25">
      <c r="C1473" s="47"/>
    </row>
    <row r="1474" spans="3:3" x14ac:dyDescent="0.25">
      <c r="C1474" s="47"/>
    </row>
    <row r="1475" spans="3:3" x14ac:dyDescent="0.25">
      <c r="C1475" s="47"/>
    </row>
    <row r="1476" spans="3:3" x14ac:dyDescent="0.25">
      <c r="C1476" s="47"/>
    </row>
    <row r="1477" spans="3:3" x14ac:dyDescent="0.25">
      <c r="C1477" s="47"/>
    </row>
    <row r="1478" spans="3:3" x14ac:dyDescent="0.25">
      <c r="C1478" s="47"/>
    </row>
    <row r="1479" spans="3:3" x14ac:dyDescent="0.25">
      <c r="C1479" s="47"/>
    </row>
    <row r="1480" spans="3:3" x14ac:dyDescent="0.25">
      <c r="C1480" s="47"/>
    </row>
    <row r="1481" spans="3:3" x14ac:dyDescent="0.25">
      <c r="C1481" s="47"/>
    </row>
    <row r="1482" spans="3:3" x14ac:dyDescent="0.25">
      <c r="C1482" s="47"/>
    </row>
    <row r="1483" spans="3:3" x14ac:dyDescent="0.25">
      <c r="C1483" s="47"/>
    </row>
    <row r="1484" spans="3:3" x14ac:dyDescent="0.25">
      <c r="C1484" s="47"/>
    </row>
    <row r="1485" spans="3:3" x14ac:dyDescent="0.25">
      <c r="C1485" s="47"/>
    </row>
    <row r="1486" spans="3:3" x14ac:dyDescent="0.25">
      <c r="C1486" s="47"/>
    </row>
    <row r="1487" spans="3:3" x14ac:dyDescent="0.25">
      <c r="C1487" s="47"/>
    </row>
    <row r="1488" spans="3:3" x14ac:dyDescent="0.25">
      <c r="C1488" s="47"/>
    </row>
    <row r="1489" spans="3:3" x14ac:dyDescent="0.25">
      <c r="C1489" s="47"/>
    </row>
    <row r="1490" spans="3:3" x14ac:dyDescent="0.25">
      <c r="C1490" s="47"/>
    </row>
    <row r="1491" spans="3:3" x14ac:dyDescent="0.25">
      <c r="C1491" s="47"/>
    </row>
    <row r="1492" spans="3:3" x14ac:dyDescent="0.25">
      <c r="C1492" s="47"/>
    </row>
    <row r="1493" spans="3:3" x14ac:dyDescent="0.25">
      <c r="C1493" s="47"/>
    </row>
    <row r="1494" spans="3:3" x14ac:dyDescent="0.25">
      <c r="C1494" s="47"/>
    </row>
    <row r="1495" spans="3:3" x14ac:dyDescent="0.25">
      <c r="C1495" s="47"/>
    </row>
    <row r="1496" spans="3:3" x14ac:dyDescent="0.25">
      <c r="C1496" s="47"/>
    </row>
    <row r="1497" spans="3:3" x14ac:dyDescent="0.25">
      <c r="C1497" s="47"/>
    </row>
    <row r="1498" spans="3:3" x14ac:dyDescent="0.25">
      <c r="C1498" s="47"/>
    </row>
    <row r="1499" spans="3:3" x14ac:dyDescent="0.25">
      <c r="C1499" s="47"/>
    </row>
    <row r="1500" spans="3:3" x14ac:dyDescent="0.25">
      <c r="C1500" s="47"/>
    </row>
    <row r="1501" spans="3:3" x14ac:dyDescent="0.25">
      <c r="C1501" s="47"/>
    </row>
    <row r="1502" spans="3:3" x14ac:dyDescent="0.25">
      <c r="C1502" s="47"/>
    </row>
    <row r="1503" spans="3:3" x14ac:dyDescent="0.25">
      <c r="C1503" s="47"/>
    </row>
    <row r="1504" spans="3:3" x14ac:dyDescent="0.25">
      <c r="C1504" s="47"/>
    </row>
    <row r="1505" spans="3:3" x14ac:dyDescent="0.25">
      <c r="C1505" s="47"/>
    </row>
    <row r="1506" spans="3:3" x14ac:dyDescent="0.25">
      <c r="C1506" s="47"/>
    </row>
    <row r="1507" spans="3:3" x14ac:dyDescent="0.25">
      <c r="C1507" s="47"/>
    </row>
    <row r="1508" spans="3:3" x14ac:dyDescent="0.25">
      <c r="C1508" s="47"/>
    </row>
    <row r="1509" spans="3:3" x14ac:dyDescent="0.25">
      <c r="C1509" s="47"/>
    </row>
    <row r="1510" spans="3:3" x14ac:dyDescent="0.25">
      <c r="C1510" s="47"/>
    </row>
    <row r="1511" spans="3:3" x14ac:dyDescent="0.25">
      <c r="C1511" s="47"/>
    </row>
    <row r="1512" spans="3:3" x14ac:dyDescent="0.25">
      <c r="C1512" s="47"/>
    </row>
    <row r="1513" spans="3:3" x14ac:dyDescent="0.25">
      <c r="C1513" s="47"/>
    </row>
    <row r="1514" spans="3:3" x14ac:dyDescent="0.25">
      <c r="C1514" s="47"/>
    </row>
    <row r="1515" spans="3:3" x14ac:dyDescent="0.25">
      <c r="C1515" s="47"/>
    </row>
    <row r="1516" spans="3:3" x14ac:dyDescent="0.25">
      <c r="C1516" s="47"/>
    </row>
    <row r="1517" spans="3:3" x14ac:dyDescent="0.25">
      <c r="C1517" s="47"/>
    </row>
    <row r="1518" spans="3:3" x14ac:dyDescent="0.25">
      <c r="C1518" s="47"/>
    </row>
    <row r="1519" spans="3:3" x14ac:dyDescent="0.25">
      <c r="C1519" s="47"/>
    </row>
    <row r="1520" spans="3:3" x14ac:dyDescent="0.25">
      <c r="C1520" s="47"/>
    </row>
    <row r="1521" spans="3:3" x14ac:dyDescent="0.25">
      <c r="C1521" s="47"/>
    </row>
    <row r="1522" spans="3:3" x14ac:dyDescent="0.25">
      <c r="C1522" s="47"/>
    </row>
    <row r="1523" spans="3:3" x14ac:dyDescent="0.25">
      <c r="C1523" s="47"/>
    </row>
    <row r="1524" spans="3:3" x14ac:dyDescent="0.25">
      <c r="C1524" s="47"/>
    </row>
    <row r="1525" spans="3:3" x14ac:dyDescent="0.25">
      <c r="C1525" s="47"/>
    </row>
    <row r="1526" spans="3:3" x14ac:dyDescent="0.25">
      <c r="C1526" s="47"/>
    </row>
    <row r="1527" spans="3:3" x14ac:dyDescent="0.25">
      <c r="C1527" s="47"/>
    </row>
    <row r="1528" spans="3:3" x14ac:dyDescent="0.25">
      <c r="C1528" s="47"/>
    </row>
    <row r="1529" spans="3:3" x14ac:dyDescent="0.25">
      <c r="C1529" s="47"/>
    </row>
    <row r="1530" spans="3:3" x14ac:dyDescent="0.25">
      <c r="C1530" s="47"/>
    </row>
    <row r="1531" spans="3:3" x14ac:dyDescent="0.25">
      <c r="C1531" s="47"/>
    </row>
    <row r="1532" spans="3:3" x14ac:dyDescent="0.25">
      <c r="C1532" s="47"/>
    </row>
    <row r="1533" spans="3:3" x14ac:dyDescent="0.25">
      <c r="C1533" s="47"/>
    </row>
    <row r="1534" spans="3:3" x14ac:dyDescent="0.25">
      <c r="C1534" s="47"/>
    </row>
    <row r="1535" spans="3:3" x14ac:dyDescent="0.25">
      <c r="C1535" s="47"/>
    </row>
    <row r="1536" spans="3:3" x14ac:dyDescent="0.25">
      <c r="C1536" s="47"/>
    </row>
    <row r="1537" spans="3:3" x14ac:dyDescent="0.25">
      <c r="C1537" s="47"/>
    </row>
    <row r="1538" spans="3:3" x14ac:dyDescent="0.25">
      <c r="C1538" s="47"/>
    </row>
    <row r="1539" spans="3:3" x14ac:dyDescent="0.25">
      <c r="C1539" s="47"/>
    </row>
    <row r="1540" spans="3:3" x14ac:dyDescent="0.25">
      <c r="C1540" s="47"/>
    </row>
    <row r="1541" spans="3:3" x14ac:dyDescent="0.25">
      <c r="C1541" s="47"/>
    </row>
    <row r="1542" spans="3:3" x14ac:dyDescent="0.25">
      <c r="C1542" s="47"/>
    </row>
    <row r="1543" spans="3:3" x14ac:dyDescent="0.25">
      <c r="C1543" s="47"/>
    </row>
    <row r="1544" spans="3:3" x14ac:dyDescent="0.25">
      <c r="C1544" s="47"/>
    </row>
    <row r="1545" spans="3:3" x14ac:dyDescent="0.25">
      <c r="C1545" s="47"/>
    </row>
    <row r="1546" spans="3:3" x14ac:dyDescent="0.25">
      <c r="C1546" s="47"/>
    </row>
    <row r="1547" spans="3:3" x14ac:dyDescent="0.25">
      <c r="C1547" s="47"/>
    </row>
    <row r="1548" spans="3:3" x14ac:dyDescent="0.25">
      <c r="C1548" s="47"/>
    </row>
    <row r="1549" spans="3:3" x14ac:dyDescent="0.25">
      <c r="C1549" s="47"/>
    </row>
    <row r="1550" spans="3:3" x14ac:dyDescent="0.25">
      <c r="C1550" s="47"/>
    </row>
    <row r="1551" spans="3:3" x14ac:dyDescent="0.25">
      <c r="C1551" s="47"/>
    </row>
    <row r="1552" spans="3:3" x14ac:dyDescent="0.25">
      <c r="C1552" s="47"/>
    </row>
    <row r="1553" spans="3:3" x14ac:dyDescent="0.25">
      <c r="C1553" s="47"/>
    </row>
    <row r="1554" spans="3:3" x14ac:dyDescent="0.25">
      <c r="C1554" s="47"/>
    </row>
    <row r="1555" spans="3:3" x14ac:dyDescent="0.25">
      <c r="C1555" s="47"/>
    </row>
    <row r="1556" spans="3:3" x14ac:dyDescent="0.25">
      <c r="C1556" s="47"/>
    </row>
    <row r="1557" spans="3:3" x14ac:dyDescent="0.25">
      <c r="C1557" s="47"/>
    </row>
    <row r="1558" spans="3:3" x14ac:dyDescent="0.25">
      <c r="C1558" s="47"/>
    </row>
    <row r="1559" spans="3:3" x14ac:dyDescent="0.25">
      <c r="C1559" s="47"/>
    </row>
    <row r="1560" spans="3:3" x14ac:dyDescent="0.25">
      <c r="C1560" s="47"/>
    </row>
    <row r="1561" spans="3:3" x14ac:dyDescent="0.25">
      <c r="C1561" s="47"/>
    </row>
    <row r="1562" spans="3:3" x14ac:dyDescent="0.25">
      <c r="C1562" s="47"/>
    </row>
    <row r="1563" spans="3:3" x14ac:dyDescent="0.25">
      <c r="C1563" s="47"/>
    </row>
    <row r="1564" spans="3:3" x14ac:dyDescent="0.25">
      <c r="C1564" s="47"/>
    </row>
    <row r="1565" spans="3:3" x14ac:dyDescent="0.25">
      <c r="C1565" s="47"/>
    </row>
    <row r="1566" spans="3:3" x14ac:dyDescent="0.25">
      <c r="C1566" s="47"/>
    </row>
    <row r="1567" spans="3:3" x14ac:dyDescent="0.25">
      <c r="C1567" s="47"/>
    </row>
    <row r="1568" spans="3:3" x14ac:dyDescent="0.25">
      <c r="C1568" s="47"/>
    </row>
    <row r="1569" spans="3:3" x14ac:dyDescent="0.25">
      <c r="C1569" s="47"/>
    </row>
    <row r="1570" spans="3:3" x14ac:dyDescent="0.25">
      <c r="C1570" s="47"/>
    </row>
    <row r="1571" spans="3:3" x14ac:dyDescent="0.25">
      <c r="C1571" s="47"/>
    </row>
    <row r="1572" spans="3:3" x14ac:dyDescent="0.25">
      <c r="C1572" s="47"/>
    </row>
    <row r="1573" spans="3:3" x14ac:dyDescent="0.25">
      <c r="C1573" s="47"/>
    </row>
    <row r="1574" spans="3:3" x14ac:dyDescent="0.25">
      <c r="C1574" s="47"/>
    </row>
    <row r="1575" spans="3:3" x14ac:dyDescent="0.25">
      <c r="C1575" s="47"/>
    </row>
    <row r="1576" spans="3:3" x14ac:dyDescent="0.25">
      <c r="C1576" s="47"/>
    </row>
    <row r="1577" spans="3:3" x14ac:dyDescent="0.25">
      <c r="C1577" s="47"/>
    </row>
    <row r="1578" spans="3:3" x14ac:dyDescent="0.25">
      <c r="C1578" s="47"/>
    </row>
    <row r="1579" spans="3:3" x14ac:dyDescent="0.25">
      <c r="C1579" s="47"/>
    </row>
    <row r="1580" spans="3:3" x14ac:dyDescent="0.25">
      <c r="C1580" s="47"/>
    </row>
    <row r="1581" spans="3:3" x14ac:dyDescent="0.25">
      <c r="C1581" s="47"/>
    </row>
    <row r="1582" spans="3:3" x14ac:dyDescent="0.25">
      <c r="C1582" s="47"/>
    </row>
    <row r="1583" spans="3:3" x14ac:dyDescent="0.25">
      <c r="C1583" s="47"/>
    </row>
    <row r="1584" spans="3:3" x14ac:dyDescent="0.25">
      <c r="C1584" s="47"/>
    </row>
    <row r="1585" spans="3:3" x14ac:dyDescent="0.25">
      <c r="C1585" s="47"/>
    </row>
    <row r="1586" spans="3:3" x14ac:dyDescent="0.25">
      <c r="C1586" s="47"/>
    </row>
    <row r="1587" spans="3:3" x14ac:dyDescent="0.25">
      <c r="C1587" s="47"/>
    </row>
    <row r="1588" spans="3:3" x14ac:dyDescent="0.25">
      <c r="C1588" s="47"/>
    </row>
    <row r="1589" spans="3:3" x14ac:dyDescent="0.25">
      <c r="C1589" s="47"/>
    </row>
    <row r="1590" spans="3:3" x14ac:dyDescent="0.25">
      <c r="C1590" s="47"/>
    </row>
    <row r="1591" spans="3:3" x14ac:dyDescent="0.25">
      <c r="C1591" s="47"/>
    </row>
    <row r="1592" spans="3:3" x14ac:dyDescent="0.25">
      <c r="C1592" s="47"/>
    </row>
    <row r="1593" spans="3:3" x14ac:dyDescent="0.25">
      <c r="C1593" s="47"/>
    </row>
    <row r="1594" spans="3:3" x14ac:dyDescent="0.25">
      <c r="C1594" s="47"/>
    </row>
    <row r="1595" spans="3:3" x14ac:dyDescent="0.25">
      <c r="C1595" s="47"/>
    </row>
    <row r="1596" spans="3:3" x14ac:dyDescent="0.25">
      <c r="C1596" s="47"/>
    </row>
    <row r="1597" spans="3:3" x14ac:dyDescent="0.25">
      <c r="C1597" s="47"/>
    </row>
    <row r="1598" spans="3:3" x14ac:dyDescent="0.25">
      <c r="C1598" s="47"/>
    </row>
    <row r="1599" spans="3:3" x14ac:dyDescent="0.25">
      <c r="C1599" s="47"/>
    </row>
    <row r="1600" spans="3:3" x14ac:dyDescent="0.25">
      <c r="C1600" s="47"/>
    </row>
    <row r="1601" spans="3:3" x14ac:dyDescent="0.25">
      <c r="C1601" s="47"/>
    </row>
    <row r="1602" spans="3:3" x14ac:dyDescent="0.25">
      <c r="C1602" s="47"/>
    </row>
    <row r="1603" spans="3:3" x14ac:dyDescent="0.25">
      <c r="C1603" s="47"/>
    </row>
    <row r="1604" spans="3:3" x14ac:dyDescent="0.25">
      <c r="C1604" s="47"/>
    </row>
    <row r="1605" spans="3:3" x14ac:dyDescent="0.25">
      <c r="C1605" s="47"/>
    </row>
    <row r="1606" spans="3:3" x14ac:dyDescent="0.25">
      <c r="C1606" s="47"/>
    </row>
    <row r="1607" spans="3:3" x14ac:dyDescent="0.25">
      <c r="C1607" s="47"/>
    </row>
    <row r="1608" spans="3:3" x14ac:dyDescent="0.25">
      <c r="C1608" s="47"/>
    </row>
    <row r="1609" spans="3:3" x14ac:dyDescent="0.25">
      <c r="C1609" s="47"/>
    </row>
    <row r="1610" spans="3:3" x14ac:dyDescent="0.25">
      <c r="C1610" s="47"/>
    </row>
    <row r="1611" spans="3:3" x14ac:dyDescent="0.25">
      <c r="C1611" s="47"/>
    </row>
    <row r="1612" spans="3:3" x14ac:dyDescent="0.25">
      <c r="C1612" s="47"/>
    </row>
    <row r="1613" spans="3:3" x14ac:dyDescent="0.25">
      <c r="C1613" s="47"/>
    </row>
    <row r="1614" spans="3:3" x14ac:dyDescent="0.25">
      <c r="C1614" s="47"/>
    </row>
    <row r="1615" spans="3:3" x14ac:dyDescent="0.25">
      <c r="C1615" s="47"/>
    </row>
    <row r="1616" spans="3:3" x14ac:dyDescent="0.25">
      <c r="C1616" s="47"/>
    </row>
    <row r="1617" spans="3:3" x14ac:dyDescent="0.25">
      <c r="C1617" s="47"/>
    </row>
    <row r="1618" spans="3:3" x14ac:dyDescent="0.25">
      <c r="C1618" s="47"/>
    </row>
    <row r="1619" spans="3:3" x14ac:dyDescent="0.25">
      <c r="C1619" s="47"/>
    </row>
    <row r="1620" spans="3:3" x14ac:dyDescent="0.25">
      <c r="C1620" s="47"/>
    </row>
    <row r="1621" spans="3:3" x14ac:dyDescent="0.25">
      <c r="C1621" s="47"/>
    </row>
    <row r="1622" spans="3:3" x14ac:dyDescent="0.25">
      <c r="C1622" s="47"/>
    </row>
    <row r="1623" spans="3:3" x14ac:dyDescent="0.25">
      <c r="C1623" s="47"/>
    </row>
    <row r="1624" spans="3:3" x14ac:dyDescent="0.25">
      <c r="C1624" s="47"/>
    </row>
    <row r="1625" spans="3:3" x14ac:dyDescent="0.25">
      <c r="C1625" s="47"/>
    </row>
    <row r="1626" spans="3:3" x14ac:dyDescent="0.25">
      <c r="C1626" s="47"/>
    </row>
    <row r="1627" spans="3:3" x14ac:dyDescent="0.25">
      <c r="C1627" s="47"/>
    </row>
    <row r="1628" spans="3:3" x14ac:dyDescent="0.25">
      <c r="C1628" s="47"/>
    </row>
    <row r="1629" spans="3:3" x14ac:dyDescent="0.25">
      <c r="C1629" s="47"/>
    </row>
    <row r="1630" spans="3:3" x14ac:dyDescent="0.25">
      <c r="C1630" s="47"/>
    </row>
    <row r="1631" spans="3:3" x14ac:dyDescent="0.25">
      <c r="C1631" s="47"/>
    </row>
    <row r="1632" spans="3:3" x14ac:dyDescent="0.25">
      <c r="C1632" s="47"/>
    </row>
    <row r="1633" spans="3:3" x14ac:dyDescent="0.25">
      <c r="C1633" s="47"/>
    </row>
    <row r="1634" spans="3:3" x14ac:dyDescent="0.25">
      <c r="C1634" s="47"/>
    </row>
    <row r="1635" spans="3:3" x14ac:dyDescent="0.25">
      <c r="C1635" s="47"/>
    </row>
    <row r="1636" spans="3:3" x14ac:dyDescent="0.25">
      <c r="C1636" s="47"/>
    </row>
  </sheetData>
  <mergeCells count="4">
    <mergeCell ref="A1:N1"/>
    <mergeCell ref="A2:N2"/>
    <mergeCell ref="A212:N212"/>
    <mergeCell ref="G211:K211"/>
  </mergeCells>
  <pageMargins left="0.11811023622047245" right="0.11811023622047245" top="0.35433070866141736" bottom="0.35433070866141736" header="0.31496062992125984" footer="0.31496062992125984"/>
  <pageSetup paperSize="8" scale="54" fitToHeight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 (2)</vt:lpstr>
      <vt:lpstr>'Foglio1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2021-01-26T14:19:30Z</cp:lastPrinted>
  <dcterms:created xsi:type="dcterms:W3CDTF">2021-01-19T09:31:56Z</dcterms:created>
  <dcterms:modified xsi:type="dcterms:W3CDTF">2021-02-10T20:29:30Z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890026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S9.0.3</vt:lpwstr>
  </property>
</Properties>
</file>